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Лист1!$A$1:$K$101</definedName>
  </definedNames>
  <calcPr calcId="124519"/>
</workbook>
</file>

<file path=xl/calcChain.xml><?xml version="1.0" encoding="utf-8"?>
<calcChain xmlns="http://schemas.openxmlformats.org/spreadsheetml/2006/main">
  <c r="I74" i="1"/>
  <c r="K74" s="1"/>
  <c r="K77"/>
  <c r="K78"/>
  <c r="K79"/>
  <c r="K80"/>
  <c r="I73"/>
  <c r="K73" s="1"/>
  <c r="K85" s="1"/>
  <c r="F64"/>
  <c r="H64" s="1"/>
  <c r="F63"/>
  <c r="H63" s="1"/>
  <c r="F62"/>
  <c r="H62" s="1"/>
  <c r="I71"/>
  <c r="K71" s="1"/>
  <c r="K83" s="1"/>
  <c r="I72"/>
  <c r="K72" s="1"/>
  <c r="K84" s="1"/>
  <c r="H43"/>
  <c r="H44"/>
  <c r="H45"/>
  <c r="K76"/>
  <c r="I70"/>
  <c r="K70" s="1"/>
  <c r="H42"/>
  <c r="F61"/>
  <c r="H61" s="1"/>
  <c r="I86" l="1"/>
  <c r="I83"/>
  <c r="K86"/>
  <c r="I84"/>
  <c r="I85"/>
  <c r="K82"/>
  <c r="I82"/>
</calcChain>
</file>

<file path=xl/sharedStrings.xml><?xml version="1.0" encoding="utf-8"?>
<sst xmlns="http://schemas.openxmlformats.org/spreadsheetml/2006/main" count="145" uniqueCount="103">
  <si>
    <t>Паспорт</t>
  </si>
  <si>
    <t>регіональної бюджетної програми</t>
  </si>
  <si>
    <t>1.</t>
  </si>
  <si>
    <t>08</t>
  </si>
  <si>
    <t>Запорізької облдержадміністрації</t>
  </si>
  <si>
    <t>(найменування головного розпорядника коштів)</t>
  </si>
  <si>
    <t>Затверджено</t>
  </si>
  <si>
    <t>(найменування головного розпорядника)</t>
  </si>
  <si>
    <t>2.</t>
  </si>
  <si>
    <t>(найменування відповідального виконавця)</t>
  </si>
  <si>
    <t>3.</t>
  </si>
  <si>
    <t>0813242</t>
  </si>
  <si>
    <t>(КПКВК МБ)</t>
  </si>
  <si>
    <t>(КВКВ)</t>
  </si>
  <si>
    <t>4.</t>
  </si>
  <si>
    <t>5.</t>
  </si>
  <si>
    <t xml:space="preserve">Законодавчі підстави для виконання регіональної бюджетної програми: </t>
  </si>
  <si>
    <t>6.</t>
  </si>
  <si>
    <t xml:space="preserve">Мета регіональної бюджетної програми: </t>
  </si>
  <si>
    <t>Забезпечення реалізації прав і задоволенні потреб осіб з інвалідністю  нарівні з іншими громадянами, поліпшення умов їх життєдіяльності.</t>
  </si>
  <si>
    <t>7.</t>
  </si>
  <si>
    <t>№ з/п</t>
  </si>
  <si>
    <t>Напрями використання</t>
  </si>
  <si>
    <t>Загальний фонд</t>
  </si>
  <si>
    <t>Спеціальний фонд</t>
  </si>
  <si>
    <t>Разом</t>
  </si>
  <si>
    <t>Надання адресної грошової допомоги (раз на рік) особам з інвалідністю і дітям, які знаходяться на програмному гемодіалізі в розмірі, що не перевищує 50% прожиткового мінімуму на момент звернення для відповідної категорії громадян та особам з інвалідністю І групи підгрупи "А" у розмірі 100% прожиткового мінімуму на момент звернення.</t>
  </si>
  <si>
    <t>Фінансова допомога Запорізькій обласній організації Українського товариства сліпих на придбання для осіб з інвалідністю по зору паперу для письма шрифтом Брайля, МР-3 плеєрів, озвученої літератури</t>
  </si>
  <si>
    <t xml:space="preserve">7. </t>
  </si>
  <si>
    <t>КЕКВ</t>
  </si>
  <si>
    <t>Назва згідно з економічною класифікацією видатків</t>
  </si>
  <si>
    <t>Оплата послуг (крім комунальних)</t>
  </si>
  <si>
    <t>Інші виплати населенню</t>
  </si>
  <si>
    <t>8.</t>
  </si>
  <si>
    <t>Категорії економічної класифікації</t>
  </si>
  <si>
    <t>9.</t>
  </si>
  <si>
    <t>Категорії класифікації кредитування:</t>
  </si>
  <si>
    <t>Департаменту соціального захисту населення Запорізької облдержадміністрації</t>
  </si>
  <si>
    <t>ККК</t>
  </si>
  <si>
    <t>Назва згідно з класифікацією кредитування</t>
  </si>
  <si>
    <t xml:space="preserve">Обласна Програма виконання завдань і заходів Державної цільової програми «Національний план дій з реалізації Конвенції про права осіб з інвалідністю» на період до 2020 року
</t>
  </si>
  <si>
    <t>10.</t>
  </si>
  <si>
    <t>Назва адміністративно-територіальної одиниці, бюджетної установи (одержувача коштів)</t>
  </si>
  <si>
    <t>Комунальна установа «Комп’ютерний інформаційно-обчислювальний центр» Запорізької обласної ради</t>
  </si>
  <si>
    <t>Департамент соціального захисту населення облдержадміністрації</t>
  </si>
  <si>
    <t>Запорізька обласна організація УТОС</t>
  </si>
  <si>
    <t>Бердянська регіональна асоціація інвалідів</t>
  </si>
  <si>
    <t>Показники</t>
  </si>
  <si>
    <t>Одиниця виміру</t>
  </si>
  <si>
    <t>Джерело інформації</t>
  </si>
  <si>
    <t>Затрати</t>
  </si>
  <si>
    <t xml:space="preserve"> тис. грн.</t>
  </si>
  <si>
    <t>План проведення заходу</t>
  </si>
  <si>
    <t>тис. грн.</t>
  </si>
  <si>
    <t>План створення та забезпечення роботи сайту</t>
  </si>
  <si>
    <t>Надання адресної грошової допомоги (раз на рік) особам з інвалдіністю і дітям, які знаходяться на програмному гемодіалізі в розмірі, що не перевищує 50% прожиткового мінімуму на момент звернення для відповідної категорії громадян та особам з інвалідністю І групи підгрупи "А" у розмірі 100% прожиткового мінімуму на момент звернення.</t>
  </si>
  <si>
    <t>Пропозиції Запорізької обласної організації Українського товариства сліпих</t>
  </si>
  <si>
    <t>Продукти</t>
  </si>
  <si>
    <t>осіб</t>
  </si>
  <si>
    <t>звіт</t>
  </si>
  <si>
    <t>Кількість учасників Азовського Міжнародного фестивалю творчості осіб з інвалідністю «Повір у себе»</t>
  </si>
  <si>
    <t>шт.</t>
  </si>
  <si>
    <t>Кількість осіб з інвалідністю, яким надана адресна грошова допомога</t>
  </si>
  <si>
    <t>Ефективність</t>
  </si>
  <si>
    <t>грн.</t>
  </si>
  <si>
    <t>Розрахунково</t>
  </si>
  <si>
    <t>Середні витрати проведення Азовського Міжнародного фестивалю творчості осіб з інвалідністю «Повір у себе»</t>
  </si>
  <si>
    <t>Середні витрати на надання адресної грошової допомоги (раз на рік) особам з інвалідністю і дітям, які знаходяться на програмному гемодіалізі</t>
  </si>
  <si>
    <t>Якість</t>
  </si>
  <si>
    <t>%</t>
  </si>
  <si>
    <t>Звіт</t>
  </si>
  <si>
    <t>Рівень забезпечення бюджетними коштами надання адресної грошової допомоги (раз на рік) особам з інвалідністю і дітям, які знаходяться на програмному гемодіалізі в розмірі, що не перевищує 50% прожиткового мінімуму на момент звернення для відповідної категорії громадян та особам з інвалідністю І групи підгрупи "А" у розмірі 100% прожиткового мінімуму на момент звернення.</t>
  </si>
  <si>
    <t>Рівень забезпечення бюджетними коштами фінансової допомоги Запорізькій обласній організації Українського товариства сліпих на придбання для осіб з інвалідністю по зору паперу для письма шрифтом Брайля, МР-3 плеєрів, озвученої літератури</t>
  </si>
  <si>
    <t>Наказ Департаменту соціального захиту населення</t>
  </si>
  <si>
    <t>Заступник директора Департаменту - начальник управління</t>
  </si>
  <si>
    <t>Г.М. Рябак</t>
  </si>
  <si>
    <t>Погоджено:</t>
  </si>
  <si>
    <t>Директор Департаменту фінансів облдержадміністрації</t>
  </si>
  <si>
    <t>Директор Департаменту економічного розвитку і торгівлі облдержадміністрації</t>
  </si>
  <si>
    <t>С.М. Медвідь</t>
  </si>
  <si>
    <t>О.Є. Матвіїшина</t>
  </si>
  <si>
    <t>11.</t>
  </si>
  <si>
    <t>Результативні показники, що характеризують виконання регіональної бюджетної програми:</t>
  </si>
  <si>
    <t>Звернення осіб з інвалідністю, які знаходяться на програмному гемодіалізі</t>
  </si>
  <si>
    <t xml:space="preserve">Розподіл видатків у розрізі територій та бюджетних установ (одержувачів коштів)            </t>
  </si>
  <si>
    <t xml:space="preserve">Напрями використання:                                                                                        </t>
  </si>
  <si>
    <t>Проведення Азовського Міжнародного фестивалю творчості осіб з інвалідністю "Повір у себе"</t>
  </si>
  <si>
    <t>Створення та забезпечення роботи WEB-сайту Департаменту соціального захисту населення облдержадміністрації з використанням звукових блоків інформації</t>
  </si>
  <si>
    <t>4.1</t>
  </si>
  <si>
    <t>4.2</t>
  </si>
  <si>
    <t>Фінансова допомога Запорізькій обласній організації Українського товариства сліпих на придбання для осіб з інвалідністю по зору МР-3 плеєрів</t>
  </si>
  <si>
    <t>Фінансова допомога Запорізькій обласній організації Українського товариства сліпих на придбання для осіб з інвалідністю по зору паперу для письма шрифтом Брайля</t>
  </si>
  <si>
    <t>Кількість користувачів WEB-сайту Департаменту соціального захисту населення облдержадміністрації з використанням звукових блоків інформації</t>
  </si>
  <si>
    <t xml:space="preserve">Середні видатки на одного користувача WEB-сайту Департаменту соціального захисту населення облдержадміністрації з використанням звукових блоків інформації </t>
  </si>
  <si>
    <t>Середні витрати на придбання Запорізькою обласною організацієюУкраїнського товариства сліпих  паперу для письма шрифтом Брайля для осіб з інвалідністю по зору</t>
  </si>
  <si>
    <t>Середні витрати на придбання Запорізькою обласною організацієюУкраїнського товариства сліпих  МР-3 плеєрів для прослуховування літератури з флекартою пам’яті та зарядним пристроєм для осіб з інвалідністю по зору</t>
  </si>
  <si>
    <t>Кількість придбаних  Запорізькою обласною організацією Українського товариства сліпих  упаковок паперу  для письма шрифтом Брайля</t>
  </si>
  <si>
    <t xml:space="preserve">Кількість придбаних Запорізькою обласною організацією Українського товариства сліпих  МР-3 плеєрів для прослуховування літератури з флекартою пам’яті та зарядним пристроєм                  </t>
  </si>
  <si>
    <t>Рівень забезпечення  бюджетними коштами проведення Азовського Міжнародного фестивалю творчості осіб з інвалідністю "Повір у себе"</t>
  </si>
  <si>
    <t>Рівень забезпечення  бюджетними коштами створення та забезпечення роботи WEB-сайту Департаменту соціального захисту населення облдержадміністрації з використанням звукових блоків інформації</t>
  </si>
  <si>
    <t>Закони України “Про основи соціальної захищеності інвалідів в Україні”, «Про реабілітацію інвалідів в Україні», «Про соціальні послуги», постанову Кабінету Міністрів України від 01.08.2012 №706 «Про затвердження Державної цільової програми «Національний план дій з реалізації Конвенції про права осіб з інвалідністю» на період до 2020 року, рішення обласної ради від 22.11.2012   № 18 «Про обласну Програму виконання завдань і заходів Державної цільової програми «Національний план дій з реалізації Конвенції про права осіб з інвалідністю» на період до 2020 року» (зі змінами та доповненнями), рішення обласної ради від 20.12.2018 № 63 «Про обласний бюджет на 2019 рік» зі змінами та доповненнями.</t>
  </si>
  <si>
    <t xml:space="preserve">Обсяг бюджетного призначення – 433,7 тис. грн. , у тому числі із загального фонду – 433,7 тис. грн. та із спеціального фонду -_______ тис. грн. </t>
  </si>
  <si>
    <t>від 27.09.2019 року № 248</t>
  </si>
</sst>
</file>

<file path=xl/styles.xml><?xml version="1.0" encoding="utf-8"?>
<styleSheet xmlns="http://schemas.openxmlformats.org/spreadsheetml/2006/main">
  <numFmts count="1">
    <numFmt numFmtId="164" formatCode="#,##0.000"/>
  </numFmts>
  <fonts count="8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49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0" fontId="7" fillId="0" borderId="0" xfId="0" applyFont="1"/>
    <xf numFmtId="16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3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6"/>
  <sheetViews>
    <sheetView tabSelected="1" view="pageBreakPreview" zoomScale="50" zoomScaleSheetLayoutView="50" workbookViewId="0">
      <selection activeCell="C16" sqref="C16:K16"/>
    </sheetView>
  </sheetViews>
  <sheetFormatPr defaultRowHeight="15"/>
  <cols>
    <col min="1" max="1" width="8.42578125" customWidth="1"/>
    <col min="2" max="2" width="19.28515625" customWidth="1"/>
    <col min="4" max="4" width="20.85546875" customWidth="1"/>
    <col min="5" max="5" width="52.28515625" customWidth="1"/>
    <col min="6" max="6" width="29" customWidth="1"/>
    <col min="7" max="7" width="27.7109375" customWidth="1"/>
    <col min="8" max="8" width="21" customWidth="1"/>
    <col min="9" max="9" width="24" customWidth="1"/>
    <col min="10" max="10" width="28.140625" customWidth="1"/>
    <col min="11" max="11" width="19" customWidth="1"/>
  </cols>
  <sheetData>
    <row r="1" spans="1:16" ht="30.75">
      <c r="A1" s="1"/>
      <c r="B1" s="1"/>
      <c r="C1" s="1"/>
      <c r="D1" s="1"/>
      <c r="E1" s="1"/>
      <c r="F1" s="1"/>
      <c r="G1" s="63" t="s">
        <v>6</v>
      </c>
      <c r="H1" s="63"/>
      <c r="I1" s="63"/>
      <c r="J1" s="63"/>
      <c r="K1" s="63"/>
      <c r="L1" s="3"/>
      <c r="M1" s="3"/>
      <c r="N1" s="3"/>
      <c r="O1" s="1"/>
      <c r="P1" s="1"/>
    </row>
    <row r="2" spans="1:16" ht="30.75">
      <c r="A2" s="1"/>
      <c r="B2" s="1"/>
      <c r="C2" s="1"/>
      <c r="D2" s="1"/>
      <c r="E2" s="1"/>
      <c r="F2" s="1"/>
      <c r="G2" s="63" t="s">
        <v>73</v>
      </c>
      <c r="H2" s="63"/>
      <c r="I2" s="63"/>
      <c r="J2" s="63"/>
      <c r="K2" s="63"/>
      <c r="L2" s="3"/>
      <c r="M2" s="3"/>
      <c r="N2" s="3"/>
      <c r="O2" s="1"/>
      <c r="P2" s="1"/>
    </row>
    <row r="3" spans="1:16" ht="30.75">
      <c r="A3" s="1"/>
      <c r="B3" s="1"/>
      <c r="C3" s="1"/>
      <c r="D3" s="1"/>
      <c r="E3" s="1"/>
      <c r="F3" s="1"/>
      <c r="G3" s="64" t="s">
        <v>4</v>
      </c>
      <c r="H3" s="64"/>
      <c r="I3" s="64"/>
      <c r="J3" s="64"/>
      <c r="K3" s="64"/>
      <c r="L3" s="3"/>
      <c r="M3" s="3"/>
      <c r="N3" s="3"/>
      <c r="O3" s="1"/>
      <c r="P3" s="1"/>
    </row>
    <row r="4" spans="1:16" ht="23.25">
      <c r="A4" s="1"/>
      <c r="B4" s="1"/>
      <c r="C4" s="1"/>
      <c r="D4" s="1"/>
      <c r="E4" s="1"/>
      <c r="F4" s="1"/>
      <c r="G4" s="65" t="s">
        <v>7</v>
      </c>
      <c r="H4" s="65"/>
      <c r="I4" s="65"/>
      <c r="J4" s="65"/>
      <c r="K4" s="65"/>
      <c r="L4" s="14"/>
      <c r="M4" s="14"/>
      <c r="N4" s="14"/>
      <c r="O4" s="1"/>
      <c r="P4" s="1"/>
    </row>
    <row r="5" spans="1:16" ht="18.75">
      <c r="A5" s="1"/>
      <c r="B5" s="1"/>
      <c r="C5" s="1"/>
      <c r="D5" s="1"/>
      <c r="E5" s="1"/>
      <c r="F5" s="1"/>
      <c r="G5" s="1"/>
      <c r="L5" s="15"/>
      <c r="M5" s="15"/>
      <c r="N5" s="15"/>
      <c r="O5" s="1"/>
      <c r="P5" s="1"/>
    </row>
    <row r="6" spans="1:16" ht="30.75">
      <c r="A6" s="1"/>
      <c r="B6" s="1"/>
      <c r="C6" s="1"/>
      <c r="D6" s="1"/>
      <c r="E6" s="1"/>
      <c r="F6" s="1"/>
      <c r="G6" s="64" t="s">
        <v>102</v>
      </c>
      <c r="H6" s="64"/>
      <c r="I6" s="64"/>
      <c r="J6" s="64"/>
      <c r="K6" s="64"/>
      <c r="L6" s="6"/>
      <c r="M6" s="6"/>
      <c r="N6" s="6"/>
      <c r="O6" s="1"/>
      <c r="P6" s="1"/>
    </row>
    <row r="7" spans="1:16" ht="18.75">
      <c r="A7" s="1"/>
      <c r="B7" s="1"/>
      <c r="C7" s="1"/>
      <c r="D7" s="1"/>
      <c r="E7" s="1"/>
      <c r="F7" s="1"/>
      <c r="G7" s="1"/>
      <c r="L7" s="14"/>
      <c r="M7" s="14"/>
      <c r="N7" s="14"/>
      <c r="O7" s="1"/>
      <c r="P7" s="1"/>
    </row>
    <row r="8" spans="1:16" ht="18.75">
      <c r="A8" s="1"/>
      <c r="B8" s="1"/>
      <c r="C8" s="1"/>
      <c r="D8" s="1"/>
      <c r="E8" s="1"/>
      <c r="F8" s="1"/>
      <c r="G8" s="1"/>
      <c r="H8" s="1"/>
      <c r="I8" s="1"/>
      <c r="J8" s="6"/>
      <c r="K8" s="6"/>
      <c r="L8" s="6"/>
      <c r="M8" s="6"/>
      <c r="N8" s="6"/>
      <c r="O8" s="1"/>
      <c r="P8" s="1"/>
    </row>
    <row r="9" spans="1:16" ht="18.75">
      <c r="A9" s="1"/>
      <c r="B9" s="1"/>
      <c r="C9" s="1"/>
      <c r="D9" s="1"/>
      <c r="E9" s="1"/>
      <c r="F9" s="1"/>
      <c r="G9" s="1"/>
      <c r="H9" s="1"/>
      <c r="I9" s="1"/>
      <c r="J9" s="6"/>
      <c r="K9" s="6"/>
      <c r="L9" s="6"/>
      <c r="M9" s="6"/>
      <c r="N9" s="6"/>
      <c r="O9" s="1"/>
      <c r="P9" s="1"/>
    </row>
    <row r="10" spans="1:16" ht="18.75">
      <c r="A10" s="1"/>
      <c r="B10" s="1"/>
      <c r="C10" s="1"/>
      <c r="D10" s="1"/>
      <c r="E10" s="1"/>
      <c r="F10" s="1"/>
      <c r="G10" s="1"/>
      <c r="H10" s="1"/>
      <c r="I10" s="1"/>
      <c r="J10" s="6"/>
      <c r="K10" s="6"/>
      <c r="L10" s="6"/>
      <c r="M10" s="6"/>
      <c r="N10" s="6"/>
      <c r="O10" s="1"/>
      <c r="P10" s="1"/>
    </row>
    <row r="11" spans="1:16" ht="18.75">
      <c r="A11" s="1"/>
      <c r="B11" s="1"/>
      <c r="C11" s="1"/>
      <c r="D11" s="1"/>
      <c r="E11" s="1"/>
      <c r="F11" s="1"/>
      <c r="G11" s="1"/>
      <c r="H11" s="1"/>
      <c r="I11" s="1"/>
      <c r="J11" s="4"/>
      <c r="K11" s="4"/>
      <c r="L11" s="4"/>
      <c r="M11" s="4"/>
      <c r="N11" s="4"/>
      <c r="O11" s="1"/>
      <c r="P11" s="1"/>
    </row>
    <row r="12" spans="1:16" ht="30">
      <c r="A12" s="66" t="s">
        <v>0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8"/>
      <c r="M12" s="8"/>
      <c r="N12" s="8"/>
      <c r="O12" s="1"/>
      <c r="P12" s="1"/>
    </row>
    <row r="13" spans="1:16" ht="30">
      <c r="A13" s="66" t="s">
        <v>1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8"/>
      <c r="M13" s="8"/>
      <c r="N13" s="8"/>
      <c r="O13" s="1"/>
      <c r="P13" s="1"/>
    </row>
    <row r="14" spans="1:16" ht="18.75">
      <c r="A14" s="1"/>
      <c r="B14" s="1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"/>
      <c r="O14" s="1"/>
      <c r="P14" s="1"/>
    </row>
    <row r="15" spans="1:16" ht="18.7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.75">
      <c r="A16" s="53" t="s">
        <v>2</v>
      </c>
      <c r="B16" s="53" t="s">
        <v>3</v>
      </c>
      <c r="C16" s="53" t="s">
        <v>37</v>
      </c>
      <c r="D16" s="53"/>
      <c r="E16" s="53"/>
      <c r="F16" s="53"/>
      <c r="G16" s="53"/>
      <c r="H16" s="53"/>
      <c r="I16" s="53"/>
      <c r="J16" s="53"/>
      <c r="K16" s="53"/>
      <c r="L16" s="37"/>
      <c r="M16" s="1"/>
      <c r="N16" s="1"/>
      <c r="O16" s="1"/>
      <c r="P16" s="1"/>
    </row>
    <row r="17" spans="1:16" ht="30.75">
      <c r="A17" s="53" t="s">
        <v>13</v>
      </c>
      <c r="B17" s="53"/>
      <c r="C17" s="68" t="s">
        <v>5</v>
      </c>
      <c r="D17" s="68"/>
      <c r="E17" s="68"/>
      <c r="F17" s="68"/>
      <c r="G17" s="68"/>
      <c r="H17" s="68"/>
      <c r="I17" s="68"/>
      <c r="J17" s="68"/>
      <c r="K17" s="68"/>
      <c r="L17" s="16"/>
      <c r="M17" s="1"/>
      <c r="N17" s="1"/>
      <c r="O17" s="1"/>
      <c r="P17" s="1"/>
    </row>
    <row r="18" spans="1:16" ht="18.75">
      <c r="A18" s="2"/>
      <c r="B18" s="1"/>
      <c r="M18" s="1"/>
      <c r="N18" s="1"/>
      <c r="O18" s="1"/>
      <c r="P18" s="1"/>
    </row>
    <row r="19" spans="1:16" ht="30.75" customHeight="1">
      <c r="A19" s="22" t="s">
        <v>8</v>
      </c>
      <c r="B19" s="1"/>
      <c r="C19" s="53" t="s">
        <v>37</v>
      </c>
      <c r="D19" s="53"/>
      <c r="E19" s="53"/>
      <c r="F19" s="53"/>
      <c r="G19" s="53"/>
      <c r="H19" s="53"/>
      <c r="I19" s="53"/>
      <c r="J19" s="53"/>
      <c r="K19" s="53"/>
      <c r="L19" s="37"/>
      <c r="M19" s="1"/>
      <c r="N19" s="1"/>
      <c r="O19" s="1"/>
      <c r="P19" s="1"/>
    </row>
    <row r="20" spans="1:16" ht="23.25">
      <c r="A20" s="2"/>
      <c r="B20" s="1"/>
      <c r="C20" s="68" t="s">
        <v>9</v>
      </c>
      <c r="D20" s="68"/>
      <c r="E20" s="68"/>
      <c r="F20" s="68"/>
      <c r="G20" s="68"/>
      <c r="H20" s="68"/>
      <c r="I20" s="68"/>
      <c r="J20" s="68"/>
      <c r="K20" s="68"/>
      <c r="L20" s="16"/>
      <c r="M20" s="1"/>
      <c r="N20" s="1"/>
      <c r="O20" s="1"/>
      <c r="P20" s="1"/>
    </row>
    <row r="21" spans="1:16" ht="18.7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5.25" customHeight="1">
      <c r="A22" s="22" t="s">
        <v>10</v>
      </c>
      <c r="B22" s="23" t="s">
        <v>11</v>
      </c>
      <c r="C22" s="53" t="s">
        <v>40</v>
      </c>
      <c r="D22" s="53"/>
      <c r="E22" s="53"/>
      <c r="F22" s="53"/>
      <c r="G22" s="53"/>
      <c r="H22" s="53"/>
      <c r="I22" s="53"/>
      <c r="J22" s="53"/>
      <c r="K22" s="53"/>
      <c r="L22" s="12"/>
      <c r="M22" s="12"/>
      <c r="N22" s="12"/>
      <c r="O22" s="1"/>
      <c r="P22" s="1"/>
    </row>
    <row r="23" spans="1:16" ht="29.25" customHeight="1">
      <c r="A23" s="67" t="s">
        <v>12</v>
      </c>
      <c r="B23" s="67"/>
      <c r="C23" s="53"/>
      <c r="D23" s="53"/>
      <c r="E23" s="53"/>
      <c r="F23" s="53"/>
      <c r="G23" s="53"/>
      <c r="H23" s="53"/>
      <c r="I23" s="53"/>
      <c r="J23" s="53"/>
      <c r="K23" s="53"/>
      <c r="L23" s="12"/>
      <c r="M23" s="12"/>
      <c r="N23" s="12"/>
      <c r="O23" s="1"/>
      <c r="P23" s="1"/>
    </row>
    <row r="24" spans="1:16" ht="15" customHeight="1">
      <c r="A24" s="24"/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12"/>
      <c r="M24" s="1"/>
      <c r="N24" s="1"/>
      <c r="O24" s="1"/>
      <c r="P24" s="1"/>
    </row>
    <row r="25" spans="1:16" ht="78" customHeight="1">
      <c r="A25" s="22" t="s">
        <v>14</v>
      </c>
      <c r="B25" s="53" t="s">
        <v>101</v>
      </c>
      <c r="C25" s="53"/>
      <c r="D25" s="53"/>
      <c r="E25" s="53"/>
      <c r="F25" s="53"/>
      <c r="G25" s="53"/>
      <c r="H25" s="53"/>
      <c r="I25" s="53"/>
      <c r="J25" s="53"/>
      <c r="K25" s="53"/>
      <c r="L25" s="12"/>
      <c r="M25" s="12"/>
      <c r="N25" s="12"/>
      <c r="O25" s="1"/>
      <c r="P25" s="1"/>
    </row>
    <row r="26" spans="1:16" ht="21" customHeight="1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12"/>
      <c r="M26" s="12"/>
      <c r="N26" s="12"/>
      <c r="O26" s="1"/>
      <c r="P26" s="1"/>
    </row>
    <row r="27" spans="1:16" ht="39" customHeight="1">
      <c r="A27" s="22" t="s">
        <v>15</v>
      </c>
      <c r="B27" s="53" t="s">
        <v>16</v>
      </c>
      <c r="C27" s="53"/>
      <c r="D27" s="53"/>
      <c r="E27" s="53"/>
      <c r="F27" s="53"/>
      <c r="G27" s="53"/>
      <c r="H27" s="53"/>
      <c r="I27" s="53"/>
      <c r="J27" s="53"/>
      <c r="K27" s="53"/>
      <c r="L27" s="12"/>
      <c r="M27" s="12"/>
      <c r="N27" s="12"/>
      <c r="O27" s="1"/>
      <c r="P27" s="1"/>
    </row>
    <row r="28" spans="1:16" ht="18.75" customHeight="1">
      <c r="A28" s="52" t="s">
        <v>100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12"/>
      <c r="M28" s="12"/>
      <c r="N28" s="12"/>
      <c r="O28" s="1"/>
      <c r="P28" s="1"/>
    </row>
    <row r="29" spans="1:16" ht="18.7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12"/>
      <c r="M29" s="12"/>
      <c r="N29" s="12"/>
      <c r="O29" s="1"/>
      <c r="P29" s="1"/>
    </row>
    <row r="30" spans="1:16" ht="18.7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12"/>
      <c r="M30" s="12"/>
      <c r="N30" s="12"/>
      <c r="O30" s="1"/>
      <c r="P30" s="1"/>
    </row>
    <row r="31" spans="1:16" ht="18.7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12"/>
      <c r="M31" s="12"/>
      <c r="N31" s="12"/>
      <c r="O31" s="1"/>
      <c r="P31" s="1"/>
    </row>
    <row r="32" spans="1:16" ht="18.7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12"/>
      <c r="M32" s="12"/>
      <c r="N32" s="12"/>
      <c r="O32" s="1"/>
      <c r="P32" s="1"/>
    </row>
    <row r="33" spans="1:16" ht="126.75" customHeight="1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12"/>
      <c r="M33" s="12"/>
      <c r="N33" s="12"/>
      <c r="O33" s="1"/>
      <c r="P33" s="1"/>
    </row>
    <row r="34" spans="1:16" ht="21.7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1"/>
      <c r="M34" s="1"/>
      <c r="N34" s="1"/>
      <c r="O34" s="1"/>
      <c r="P34" s="1"/>
    </row>
    <row r="35" spans="1:16" ht="32.25" customHeight="1">
      <c r="A35" s="22" t="s">
        <v>17</v>
      </c>
      <c r="B35" s="53" t="s">
        <v>18</v>
      </c>
      <c r="C35" s="53"/>
      <c r="D35" s="53"/>
      <c r="E35" s="53"/>
      <c r="F35" s="53"/>
      <c r="G35" s="53"/>
      <c r="H35" s="53"/>
      <c r="I35" s="53"/>
      <c r="J35" s="53"/>
      <c r="K35" s="53"/>
      <c r="L35" s="12"/>
      <c r="M35" s="12"/>
      <c r="N35" s="12"/>
      <c r="O35" s="1"/>
      <c r="P35" s="1"/>
    </row>
    <row r="36" spans="1:16" ht="18.75" customHeight="1">
      <c r="A36" s="53" t="s">
        <v>19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12"/>
      <c r="M36" s="12"/>
      <c r="N36" s="12"/>
      <c r="O36" s="1"/>
      <c r="P36" s="1"/>
    </row>
    <row r="37" spans="1:16" ht="55.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12"/>
      <c r="M37" s="12"/>
      <c r="N37" s="12"/>
      <c r="O37" s="1"/>
      <c r="P37" s="1"/>
    </row>
    <row r="38" spans="1:16" ht="30.7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1"/>
      <c r="M38" s="1"/>
      <c r="N38" s="1"/>
      <c r="O38" s="1"/>
      <c r="P38" s="1"/>
    </row>
    <row r="39" spans="1:16" ht="26.25" customHeight="1">
      <c r="A39" s="26" t="s">
        <v>28</v>
      </c>
      <c r="B39" s="62" t="s">
        <v>85</v>
      </c>
      <c r="C39" s="62"/>
      <c r="D39" s="62"/>
      <c r="E39" s="62"/>
      <c r="F39" s="62"/>
      <c r="G39" s="62"/>
      <c r="H39" s="62"/>
      <c r="I39" s="62"/>
      <c r="J39" s="62"/>
      <c r="K39" s="62"/>
      <c r="L39" s="17"/>
      <c r="M39" s="17"/>
      <c r="N39" s="17"/>
      <c r="O39" s="1"/>
      <c r="P39" s="1"/>
    </row>
    <row r="40" spans="1:16" ht="30.75">
      <c r="A40" s="24"/>
      <c r="B40" s="24"/>
      <c r="C40" s="24"/>
      <c r="D40" s="24"/>
      <c r="E40" s="24"/>
      <c r="F40" s="24"/>
      <c r="G40" s="24"/>
      <c r="H40" s="26" t="s">
        <v>53</v>
      </c>
      <c r="I40" s="24"/>
      <c r="J40" s="24"/>
      <c r="K40" s="24"/>
      <c r="L40" s="1"/>
      <c r="M40" s="1"/>
      <c r="N40" s="1"/>
      <c r="O40" s="1"/>
      <c r="P40" s="1"/>
    </row>
    <row r="41" spans="1:16" ht="63" customHeight="1">
      <c r="A41" s="27" t="s">
        <v>21</v>
      </c>
      <c r="B41" s="54" t="s">
        <v>22</v>
      </c>
      <c r="C41" s="54"/>
      <c r="D41" s="54"/>
      <c r="E41" s="54"/>
      <c r="F41" s="27" t="s">
        <v>23</v>
      </c>
      <c r="G41" s="27" t="s">
        <v>24</v>
      </c>
      <c r="H41" s="27" t="s">
        <v>25</v>
      </c>
      <c r="I41" s="28"/>
      <c r="J41" s="24"/>
      <c r="K41" s="24"/>
      <c r="L41" s="1"/>
      <c r="M41" s="1"/>
      <c r="N41" s="1"/>
      <c r="O41" s="1"/>
      <c r="P41" s="1"/>
    </row>
    <row r="42" spans="1:16" ht="260.25" customHeight="1">
      <c r="A42" s="27">
        <v>1</v>
      </c>
      <c r="B42" s="44" t="s">
        <v>26</v>
      </c>
      <c r="C42" s="45"/>
      <c r="D42" s="45"/>
      <c r="E42" s="46"/>
      <c r="F42" s="29">
        <v>355.3</v>
      </c>
      <c r="G42" s="29"/>
      <c r="H42" s="29">
        <f t="shared" ref="H42:H45" si="0">F42+G42</f>
        <v>355.3</v>
      </c>
      <c r="I42" s="28"/>
      <c r="J42" s="24"/>
      <c r="K42" s="24"/>
      <c r="L42" s="1"/>
      <c r="M42" s="1"/>
      <c r="N42" s="1"/>
      <c r="O42" s="1"/>
      <c r="P42" s="1"/>
    </row>
    <row r="43" spans="1:16" ht="70.5" customHeight="1">
      <c r="A43" s="38">
        <v>2</v>
      </c>
      <c r="B43" s="44" t="s">
        <v>86</v>
      </c>
      <c r="C43" s="45"/>
      <c r="D43" s="45"/>
      <c r="E43" s="46"/>
      <c r="F43" s="29">
        <v>40</v>
      </c>
      <c r="G43" s="29"/>
      <c r="H43" s="29">
        <f t="shared" si="0"/>
        <v>40</v>
      </c>
      <c r="I43" s="28"/>
      <c r="J43" s="24"/>
      <c r="K43" s="24"/>
      <c r="L43" s="1"/>
      <c r="M43" s="1"/>
      <c r="N43" s="1"/>
      <c r="O43" s="1"/>
      <c r="P43" s="1"/>
    </row>
    <row r="44" spans="1:16" ht="132" customHeight="1">
      <c r="A44" s="38">
        <v>3</v>
      </c>
      <c r="B44" s="44" t="s">
        <v>87</v>
      </c>
      <c r="C44" s="45"/>
      <c r="D44" s="45"/>
      <c r="E44" s="46"/>
      <c r="F44" s="29">
        <v>8.4</v>
      </c>
      <c r="G44" s="29"/>
      <c r="H44" s="29">
        <f t="shared" si="0"/>
        <v>8.4</v>
      </c>
      <c r="I44" s="28"/>
      <c r="J44" s="24"/>
      <c r="K44" s="24"/>
      <c r="L44" s="1"/>
      <c r="M44" s="1"/>
      <c r="N44" s="1"/>
      <c r="O44" s="1"/>
      <c r="P44" s="1"/>
    </row>
    <row r="45" spans="1:16" ht="171" customHeight="1">
      <c r="A45" s="38">
        <v>4</v>
      </c>
      <c r="B45" s="44" t="s">
        <v>27</v>
      </c>
      <c r="C45" s="45"/>
      <c r="D45" s="45"/>
      <c r="E45" s="46"/>
      <c r="F45" s="29">
        <v>30</v>
      </c>
      <c r="G45" s="29"/>
      <c r="H45" s="29">
        <f t="shared" si="0"/>
        <v>30</v>
      </c>
      <c r="I45" s="28"/>
      <c r="J45" s="24"/>
      <c r="K45" s="24"/>
      <c r="L45" s="1"/>
      <c r="M45" s="1"/>
      <c r="N45" s="1"/>
      <c r="O45" s="1"/>
      <c r="P45" s="1"/>
    </row>
    <row r="46" spans="1:16" ht="30.7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1"/>
      <c r="M46" s="1"/>
      <c r="N46" s="1"/>
      <c r="O46" s="1"/>
      <c r="P46" s="1"/>
    </row>
    <row r="47" spans="1:16" ht="30">
      <c r="A47" s="26" t="s">
        <v>33</v>
      </c>
      <c r="B47" s="56" t="s">
        <v>34</v>
      </c>
      <c r="C47" s="56"/>
      <c r="D47" s="56"/>
      <c r="E47" s="56"/>
      <c r="F47" s="56"/>
      <c r="G47" s="56"/>
      <c r="H47" s="56"/>
      <c r="I47" s="56"/>
      <c r="J47" s="56"/>
      <c r="K47" s="56"/>
      <c r="L47" s="8"/>
      <c r="M47" s="8"/>
      <c r="N47" s="8"/>
      <c r="O47" s="1"/>
      <c r="P47" s="1"/>
    </row>
    <row r="48" spans="1:16" ht="30.7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1"/>
      <c r="M48" s="1"/>
      <c r="N48" s="1"/>
      <c r="O48" s="1"/>
      <c r="P48" s="1"/>
    </row>
    <row r="49" spans="1:16" ht="30.75">
      <c r="A49" s="60" t="s">
        <v>29</v>
      </c>
      <c r="B49" s="61"/>
      <c r="C49" s="48" t="s">
        <v>30</v>
      </c>
      <c r="D49" s="48"/>
      <c r="E49" s="48"/>
      <c r="F49" s="48"/>
      <c r="G49" s="48"/>
      <c r="H49" s="48"/>
      <c r="I49" s="30"/>
      <c r="J49" s="24"/>
      <c r="K49" s="24"/>
      <c r="L49" s="1"/>
      <c r="M49" s="1"/>
      <c r="N49" s="1"/>
      <c r="O49" s="1"/>
      <c r="P49" s="1"/>
    </row>
    <row r="50" spans="1:16" ht="30.75">
      <c r="A50" s="60">
        <v>2240</v>
      </c>
      <c r="B50" s="61"/>
      <c r="C50" s="48" t="s">
        <v>31</v>
      </c>
      <c r="D50" s="48"/>
      <c r="E50" s="48"/>
      <c r="F50" s="48"/>
      <c r="G50" s="48"/>
      <c r="H50" s="48"/>
      <c r="I50" s="31"/>
      <c r="J50" s="24"/>
      <c r="K50" s="24"/>
      <c r="L50" s="1"/>
      <c r="M50" s="1"/>
      <c r="N50" s="1"/>
      <c r="O50" s="1"/>
      <c r="P50" s="1"/>
    </row>
    <row r="51" spans="1:16" ht="30.75">
      <c r="A51" s="60">
        <v>2730</v>
      </c>
      <c r="B51" s="61"/>
      <c r="C51" s="48" t="s">
        <v>32</v>
      </c>
      <c r="D51" s="48"/>
      <c r="E51" s="48"/>
      <c r="F51" s="48"/>
      <c r="G51" s="48"/>
      <c r="H51" s="48"/>
      <c r="I51" s="31"/>
      <c r="J51" s="24"/>
      <c r="K51" s="24"/>
      <c r="L51" s="1"/>
      <c r="M51" s="1"/>
      <c r="N51" s="1"/>
      <c r="O51" s="1"/>
      <c r="P51" s="1"/>
    </row>
    <row r="52" spans="1:16" ht="30.75">
      <c r="A52" s="58"/>
      <c r="B52" s="58"/>
      <c r="C52" s="24"/>
      <c r="D52" s="24"/>
      <c r="E52" s="24"/>
      <c r="F52" s="24"/>
      <c r="G52" s="24"/>
      <c r="H52" s="24"/>
      <c r="I52" s="24"/>
      <c r="J52" s="24"/>
      <c r="K52" s="24"/>
      <c r="L52" s="1"/>
      <c r="M52" s="1"/>
      <c r="N52" s="1"/>
      <c r="O52" s="1"/>
      <c r="P52" s="1"/>
    </row>
    <row r="53" spans="1:16" ht="30">
      <c r="A53" s="26" t="s">
        <v>35</v>
      </c>
      <c r="B53" s="56" t="s">
        <v>36</v>
      </c>
      <c r="C53" s="56"/>
      <c r="D53" s="56"/>
      <c r="E53" s="56"/>
      <c r="F53" s="56"/>
      <c r="G53" s="56"/>
      <c r="H53" s="56"/>
      <c r="I53" s="56"/>
      <c r="J53" s="56"/>
      <c r="K53" s="56"/>
      <c r="L53" s="8"/>
      <c r="M53" s="8"/>
      <c r="N53" s="8"/>
      <c r="O53" s="1"/>
      <c r="P53" s="1"/>
    </row>
    <row r="54" spans="1:16" ht="30.7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1"/>
      <c r="M54" s="1"/>
      <c r="N54" s="1"/>
      <c r="O54" s="1"/>
      <c r="P54" s="1"/>
    </row>
    <row r="55" spans="1:16" ht="30.75">
      <c r="A55" s="59" t="s">
        <v>38</v>
      </c>
      <c r="B55" s="59"/>
      <c r="C55" s="48" t="s">
        <v>39</v>
      </c>
      <c r="D55" s="48"/>
      <c r="E55" s="48"/>
      <c r="F55" s="48"/>
      <c r="G55" s="48"/>
      <c r="H55" s="48"/>
      <c r="I55" s="32"/>
      <c r="J55" s="24"/>
      <c r="K55" s="24"/>
      <c r="L55" s="1"/>
      <c r="M55" s="1"/>
      <c r="N55" s="1"/>
      <c r="O55" s="1"/>
      <c r="P55" s="1"/>
    </row>
    <row r="56" spans="1:16" ht="31.5">
      <c r="A56" s="57"/>
      <c r="B56" s="57"/>
      <c r="C56" s="48"/>
      <c r="D56" s="48"/>
      <c r="E56" s="48"/>
      <c r="F56" s="48"/>
      <c r="G56" s="48"/>
      <c r="H56" s="48"/>
      <c r="I56" s="32"/>
      <c r="J56" s="28"/>
      <c r="K56" s="28"/>
    </row>
    <row r="57" spans="1:16" ht="31.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</row>
    <row r="58" spans="1:16" ht="42" customHeight="1">
      <c r="A58" s="33" t="s">
        <v>41</v>
      </c>
      <c r="B58" s="55" t="s">
        <v>84</v>
      </c>
      <c r="C58" s="55"/>
      <c r="D58" s="55"/>
      <c r="E58" s="55"/>
      <c r="F58" s="55"/>
      <c r="G58" s="55"/>
      <c r="H58" s="55"/>
      <c r="I58" s="55"/>
      <c r="J58" s="55"/>
      <c r="K58" s="55"/>
      <c r="L58" s="13"/>
      <c r="M58" s="13"/>
      <c r="N58" s="13"/>
    </row>
    <row r="59" spans="1:16" ht="30.75">
      <c r="A59" s="19"/>
      <c r="B59" s="19"/>
      <c r="C59" s="19"/>
      <c r="D59" s="19"/>
      <c r="E59" s="19"/>
      <c r="F59" s="19"/>
      <c r="G59" s="19"/>
      <c r="H59" s="33" t="s">
        <v>51</v>
      </c>
      <c r="I59" s="19"/>
      <c r="J59" s="19"/>
      <c r="K59" s="19"/>
      <c r="L59" s="5"/>
      <c r="M59" s="5"/>
      <c r="N59" s="5"/>
    </row>
    <row r="60" spans="1:16" ht="60.75" customHeight="1">
      <c r="A60" s="27" t="s">
        <v>21</v>
      </c>
      <c r="B60" s="54" t="s">
        <v>42</v>
      </c>
      <c r="C60" s="54"/>
      <c r="D60" s="54"/>
      <c r="E60" s="54"/>
      <c r="F60" s="27" t="s">
        <v>23</v>
      </c>
      <c r="G60" s="27" t="s">
        <v>24</v>
      </c>
      <c r="H60" s="27" t="s">
        <v>25</v>
      </c>
      <c r="I60" s="28"/>
      <c r="J60" s="19"/>
      <c r="K60" s="19"/>
      <c r="L60" s="5"/>
      <c r="M60" s="5"/>
      <c r="N60" s="5"/>
    </row>
    <row r="61" spans="1:16" ht="105" customHeight="1">
      <c r="A61" s="38">
        <v>1</v>
      </c>
      <c r="B61" s="54" t="s">
        <v>43</v>
      </c>
      <c r="C61" s="54"/>
      <c r="D61" s="54"/>
      <c r="E61" s="54"/>
      <c r="F61" s="29">
        <f>F42</f>
        <v>355.3</v>
      </c>
      <c r="G61" s="27"/>
      <c r="H61" s="29">
        <f>F61+G61</f>
        <v>355.3</v>
      </c>
      <c r="I61" s="28"/>
      <c r="J61" s="19"/>
      <c r="K61" s="19"/>
      <c r="L61" s="5"/>
      <c r="M61" s="5"/>
      <c r="N61" s="5"/>
    </row>
    <row r="62" spans="1:16" ht="59.25" customHeight="1">
      <c r="A62" s="38">
        <v>2</v>
      </c>
      <c r="B62" s="54" t="s">
        <v>44</v>
      </c>
      <c r="C62" s="54"/>
      <c r="D62" s="54"/>
      <c r="E62" s="54"/>
      <c r="F62" s="29">
        <f>F44</f>
        <v>8.4</v>
      </c>
      <c r="G62" s="29"/>
      <c r="H62" s="29">
        <f>F62+G62</f>
        <v>8.4</v>
      </c>
      <c r="I62" s="39"/>
      <c r="J62" s="19"/>
      <c r="K62" s="19"/>
      <c r="L62" s="5"/>
      <c r="M62" s="5"/>
      <c r="N62" s="5"/>
    </row>
    <row r="63" spans="1:16" ht="30.75">
      <c r="A63" s="38">
        <v>3</v>
      </c>
      <c r="B63" s="54" t="s">
        <v>45</v>
      </c>
      <c r="C63" s="54"/>
      <c r="D63" s="54"/>
      <c r="E63" s="54"/>
      <c r="F63" s="29">
        <f>F45</f>
        <v>30</v>
      </c>
      <c r="G63" s="29"/>
      <c r="H63" s="29">
        <f t="shared" ref="H63:H64" si="1">F63+G63</f>
        <v>30</v>
      </c>
      <c r="I63" s="39"/>
      <c r="J63" s="19"/>
      <c r="K63" s="19"/>
      <c r="L63" s="5"/>
      <c r="M63" s="5"/>
      <c r="N63" s="5"/>
    </row>
    <row r="64" spans="1:16" ht="30.75">
      <c r="A64" s="38">
        <v>4</v>
      </c>
      <c r="B64" s="54" t="s">
        <v>46</v>
      </c>
      <c r="C64" s="54"/>
      <c r="D64" s="54"/>
      <c r="E64" s="54"/>
      <c r="F64" s="29">
        <f>F43</f>
        <v>40</v>
      </c>
      <c r="G64" s="29"/>
      <c r="H64" s="29">
        <f t="shared" si="1"/>
        <v>40</v>
      </c>
      <c r="I64" s="39"/>
      <c r="J64" s="19"/>
      <c r="K64" s="19"/>
      <c r="L64" s="5"/>
      <c r="M64" s="5"/>
      <c r="N64" s="5"/>
    </row>
    <row r="65" spans="1:14" ht="30.7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5"/>
      <c r="M65" s="5"/>
      <c r="N65" s="5"/>
    </row>
    <row r="66" spans="1:14" ht="30">
      <c r="A66" s="33" t="s">
        <v>81</v>
      </c>
      <c r="B66" s="55" t="s">
        <v>82</v>
      </c>
      <c r="C66" s="55"/>
      <c r="D66" s="55"/>
      <c r="E66" s="55"/>
      <c r="F66" s="55"/>
      <c r="G66" s="55"/>
      <c r="H66" s="55"/>
      <c r="I66" s="55"/>
      <c r="J66" s="55"/>
      <c r="K66" s="55"/>
      <c r="L66" s="5"/>
      <c r="M66" s="5"/>
      <c r="N66" s="5"/>
    </row>
    <row r="67" spans="1:14" ht="30.7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5"/>
      <c r="M67" s="5"/>
      <c r="N67" s="5"/>
    </row>
    <row r="68" spans="1:14" ht="61.5">
      <c r="A68" s="27" t="s">
        <v>21</v>
      </c>
      <c r="B68" s="54" t="s">
        <v>47</v>
      </c>
      <c r="C68" s="54"/>
      <c r="D68" s="54"/>
      <c r="E68" s="54"/>
      <c r="F68" s="27" t="s">
        <v>48</v>
      </c>
      <c r="G68" s="42" t="s">
        <v>49</v>
      </c>
      <c r="H68" s="43"/>
      <c r="I68" s="27" t="s">
        <v>23</v>
      </c>
      <c r="J68" s="27" t="s">
        <v>24</v>
      </c>
      <c r="K68" s="27" t="s">
        <v>25</v>
      </c>
      <c r="L68" s="5"/>
      <c r="M68" s="5"/>
      <c r="N68" s="5"/>
    </row>
    <row r="69" spans="1:14" ht="30">
      <c r="A69" s="34">
        <v>1</v>
      </c>
      <c r="B69" s="49" t="s">
        <v>50</v>
      </c>
      <c r="C69" s="50"/>
      <c r="D69" s="50"/>
      <c r="E69" s="50"/>
      <c r="F69" s="50"/>
      <c r="G69" s="50"/>
      <c r="H69" s="50"/>
      <c r="I69" s="50"/>
      <c r="J69" s="50"/>
      <c r="K69" s="51"/>
      <c r="L69" s="5"/>
      <c r="M69" s="5"/>
      <c r="N69" s="5"/>
    </row>
    <row r="70" spans="1:14" ht="254.25" customHeight="1">
      <c r="A70" s="27">
        <v>1</v>
      </c>
      <c r="B70" s="44" t="s">
        <v>55</v>
      </c>
      <c r="C70" s="45"/>
      <c r="D70" s="45"/>
      <c r="E70" s="46"/>
      <c r="F70" s="27" t="s">
        <v>53</v>
      </c>
      <c r="G70" s="42" t="s">
        <v>83</v>
      </c>
      <c r="H70" s="43"/>
      <c r="I70" s="29">
        <f>F42</f>
        <v>355.3</v>
      </c>
      <c r="J70" s="29"/>
      <c r="K70" s="29">
        <f t="shared" ref="K70:K74" si="2">I70+J70</f>
        <v>355.3</v>
      </c>
      <c r="L70" s="5"/>
      <c r="M70" s="5"/>
      <c r="N70" s="5"/>
    </row>
    <row r="71" spans="1:14" ht="75.75" customHeight="1">
      <c r="A71" s="38">
        <v>2</v>
      </c>
      <c r="B71" s="44" t="s">
        <v>86</v>
      </c>
      <c r="C71" s="45"/>
      <c r="D71" s="45"/>
      <c r="E71" s="46"/>
      <c r="F71" s="38" t="s">
        <v>53</v>
      </c>
      <c r="G71" s="42" t="s">
        <v>52</v>
      </c>
      <c r="H71" s="43"/>
      <c r="I71" s="29">
        <f t="shared" ref="I71:I72" si="3">F43</f>
        <v>40</v>
      </c>
      <c r="J71" s="29"/>
      <c r="K71" s="29">
        <f t="shared" si="2"/>
        <v>40</v>
      </c>
      <c r="L71" s="5"/>
      <c r="M71" s="5"/>
      <c r="N71" s="5"/>
    </row>
    <row r="72" spans="1:14" ht="126.75" customHeight="1">
      <c r="A72" s="38">
        <v>3</v>
      </c>
      <c r="B72" s="44" t="s">
        <v>87</v>
      </c>
      <c r="C72" s="45"/>
      <c r="D72" s="45"/>
      <c r="E72" s="46"/>
      <c r="F72" s="38" t="s">
        <v>53</v>
      </c>
      <c r="G72" s="42" t="s">
        <v>54</v>
      </c>
      <c r="H72" s="43"/>
      <c r="I72" s="29">
        <f t="shared" si="3"/>
        <v>8.4</v>
      </c>
      <c r="J72" s="29"/>
      <c r="K72" s="29">
        <f t="shared" si="2"/>
        <v>8.4</v>
      </c>
      <c r="L72" s="5"/>
      <c r="M72" s="5"/>
      <c r="N72" s="5"/>
    </row>
    <row r="73" spans="1:14" ht="144.75" customHeight="1">
      <c r="A73" s="40" t="s">
        <v>88</v>
      </c>
      <c r="B73" s="44" t="s">
        <v>91</v>
      </c>
      <c r="C73" s="45"/>
      <c r="D73" s="45"/>
      <c r="E73" s="46"/>
      <c r="F73" s="38" t="s">
        <v>53</v>
      </c>
      <c r="G73" s="42" t="s">
        <v>56</v>
      </c>
      <c r="H73" s="43"/>
      <c r="I73" s="29">
        <f>F45-25</f>
        <v>5</v>
      </c>
      <c r="J73" s="29"/>
      <c r="K73" s="29">
        <f t="shared" si="2"/>
        <v>5</v>
      </c>
      <c r="L73" s="5"/>
      <c r="M73" s="5"/>
      <c r="N73" s="5"/>
    </row>
    <row r="74" spans="1:14" ht="140.25" customHeight="1">
      <c r="A74" s="40" t="s">
        <v>89</v>
      </c>
      <c r="B74" s="44" t="s">
        <v>90</v>
      </c>
      <c r="C74" s="45"/>
      <c r="D74" s="45"/>
      <c r="E74" s="46"/>
      <c r="F74" s="38" t="s">
        <v>53</v>
      </c>
      <c r="G74" s="42" t="s">
        <v>56</v>
      </c>
      <c r="H74" s="43"/>
      <c r="I74" s="29">
        <f>F45-5</f>
        <v>25</v>
      </c>
      <c r="J74" s="29"/>
      <c r="K74" s="29">
        <f t="shared" si="2"/>
        <v>25</v>
      </c>
      <c r="L74" s="5"/>
      <c r="M74" s="5"/>
      <c r="N74" s="5"/>
    </row>
    <row r="75" spans="1:14" ht="30">
      <c r="A75" s="34">
        <v>2</v>
      </c>
      <c r="B75" s="49" t="s">
        <v>57</v>
      </c>
      <c r="C75" s="50"/>
      <c r="D75" s="50"/>
      <c r="E75" s="50"/>
      <c r="F75" s="50"/>
      <c r="G75" s="50"/>
      <c r="H75" s="50"/>
      <c r="I75" s="50"/>
      <c r="J75" s="50"/>
      <c r="K75" s="51"/>
      <c r="L75" s="5"/>
      <c r="M75" s="5"/>
      <c r="N75" s="5"/>
    </row>
    <row r="76" spans="1:14" ht="74.25" customHeight="1">
      <c r="A76" s="27">
        <v>1</v>
      </c>
      <c r="B76" s="44" t="s">
        <v>62</v>
      </c>
      <c r="C76" s="45"/>
      <c r="D76" s="45"/>
      <c r="E76" s="46"/>
      <c r="F76" s="27" t="s">
        <v>58</v>
      </c>
      <c r="G76" s="42" t="s">
        <v>59</v>
      </c>
      <c r="H76" s="43"/>
      <c r="I76" s="35">
        <v>444</v>
      </c>
      <c r="J76" s="35"/>
      <c r="K76" s="27">
        <f t="shared" ref="K76:K80" si="4">I76+J76</f>
        <v>444</v>
      </c>
      <c r="L76" s="5"/>
      <c r="M76" s="5"/>
      <c r="N76" s="5"/>
    </row>
    <row r="77" spans="1:14" ht="96.75" customHeight="1">
      <c r="A77" s="38">
        <v>2</v>
      </c>
      <c r="B77" s="44" t="s">
        <v>60</v>
      </c>
      <c r="C77" s="45"/>
      <c r="D77" s="45"/>
      <c r="E77" s="46"/>
      <c r="F77" s="38" t="s">
        <v>58</v>
      </c>
      <c r="G77" s="42" t="s">
        <v>59</v>
      </c>
      <c r="H77" s="43"/>
      <c r="I77" s="35">
        <v>120</v>
      </c>
      <c r="J77" s="35"/>
      <c r="K77" s="38">
        <f t="shared" si="4"/>
        <v>120</v>
      </c>
      <c r="L77" s="5"/>
      <c r="M77" s="5"/>
      <c r="N77" s="5"/>
    </row>
    <row r="78" spans="1:14" ht="138.75" customHeight="1">
      <c r="A78" s="38">
        <v>3</v>
      </c>
      <c r="B78" s="44" t="s">
        <v>92</v>
      </c>
      <c r="C78" s="45"/>
      <c r="D78" s="45"/>
      <c r="E78" s="46"/>
      <c r="F78" s="38" t="s">
        <v>58</v>
      </c>
      <c r="G78" s="42" t="s">
        <v>59</v>
      </c>
      <c r="H78" s="43"/>
      <c r="I78" s="35">
        <v>50000</v>
      </c>
      <c r="J78" s="35"/>
      <c r="K78" s="38">
        <f t="shared" si="4"/>
        <v>50000</v>
      </c>
      <c r="L78" s="5"/>
      <c r="M78" s="5"/>
      <c r="N78" s="5"/>
    </row>
    <row r="79" spans="1:14" ht="114.75" customHeight="1">
      <c r="A79" s="40" t="s">
        <v>88</v>
      </c>
      <c r="B79" s="44" t="s">
        <v>96</v>
      </c>
      <c r="C79" s="45"/>
      <c r="D79" s="45"/>
      <c r="E79" s="46"/>
      <c r="F79" s="38" t="s">
        <v>61</v>
      </c>
      <c r="G79" s="42" t="s">
        <v>59</v>
      </c>
      <c r="H79" s="43"/>
      <c r="I79" s="35">
        <v>21</v>
      </c>
      <c r="J79" s="35"/>
      <c r="K79" s="38">
        <f t="shared" si="4"/>
        <v>21</v>
      </c>
      <c r="L79" s="5"/>
      <c r="M79" s="5"/>
      <c r="N79" s="5"/>
    </row>
    <row r="80" spans="1:14" ht="144.75" customHeight="1">
      <c r="A80" s="40" t="s">
        <v>89</v>
      </c>
      <c r="B80" s="44" t="s">
        <v>97</v>
      </c>
      <c r="C80" s="45"/>
      <c r="D80" s="45"/>
      <c r="E80" s="46"/>
      <c r="F80" s="38" t="s">
        <v>61</v>
      </c>
      <c r="G80" s="42" t="s">
        <v>59</v>
      </c>
      <c r="H80" s="43"/>
      <c r="I80" s="35">
        <v>79</v>
      </c>
      <c r="J80" s="35"/>
      <c r="K80" s="38">
        <f t="shared" si="4"/>
        <v>79</v>
      </c>
      <c r="L80" s="5"/>
      <c r="M80" s="5"/>
      <c r="N80" s="5"/>
    </row>
    <row r="81" spans="1:14" ht="35.25" customHeight="1">
      <c r="A81" s="34">
        <v>3</v>
      </c>
      <c r="B81" s="49" t="s">
        <v>63</v>
      </c>
      <c r="C81" s="50"/>
      <c r="D81" s="50"/>
      <c r="E81" s="50"/>
      <c r="F81" s="50"/>
      <c r="G81" s="50"/>
      <c r="H81" s="50"/>
      <c r="I81" s="50"/>
      <c r="J81" s="50"/>
      <c r="K81" s="51"/>
      <c r="L81" s="5"/>
      <c r="M81" s="5"/>
      <c r="N81" s="5"/>
    </row>
    <row r="82" spans="1:14" ht="110.25" customHeight="1">
      <c r="A82" s="27">
        <v>1</v>
      </c>
      <c r="B82" s="44" t="s">
        <v>67</v>
      </c>
      <c r="C82" s="45"/>
      <c r="D82" s="45"/>
      <c r="E82" s="46"/>
      <c r="F82" s="27" t="s">
        <v>64</v>
      </c>
      <c r="G82" s="42" t="s">
        <v>65</v>
      </c>
      <c r="H82" s="43"/>
      <c r="I82" s="36">
        <f>(I70/I76)*1000</f>
        <v>800.22522522522524</v>
      </c>
      <c r="J82" s="36"/>
      <c r="K82" s="36">
        <f>(K70/K76)*1000</f>
        <v>800.22522522522524</v>
      </c>
      <c r="L82" s="5"/>
      <c r="M82" s="5"/>
      <c r="N82" s="5"/>
    </row>
    <row r="83" spans="1:14" ht="104.25" customHeight="1">
      <c r="A83" s="38">
        <v>2</v>
      </c>
      <c r="B83" s="44" t="s">
        <v>66</v>
      </c>
      <c r="C83" s="45"/>
      <c r="D83" s="45"/>
      <c r="E83" s="46"/>
      <c r="F83" s="38" t="s">
        <v>64</v>
      </c>
      <c r="G83" s="42" t="s">
        <v>65</v>
      </c>
      <c r="H83" s="43"/>
      <c r="I83" s="36">
        <f t="shared" ref="I83:I86" si="5">(I71/I77)*1000</f>
        <v>333.33333333333331</v>
      </c>
      <c r="J83" s="36"/>
      <c r="K83" s="36">
        <f t="shared" ref="K83:K86" si="6">(K71/K77)*1000</f>
        <v>333.33333333333331</v>
      </c>
      <c r="L83" s="5"/>
      <c r="M83" s="5"/>
      <c r="N83" s="5"/>
    </row>
    <row r="84" spans="1:14" ht="122.25" customHeight="1">
      <c r="A84" s="38">
        <v>3</v>
      </c>
      <c r="B84" s="44" t="s">
        <v>93</v>
      </c>
      <c r="C84" s="45"/>
      <c r="D84" s="45"/>
      <c r="E84" s="46"/>
      <c r="F84" s="38" t="s">
        <v>64</v>
      </c>
      <c r="G84" s="42" t="s">
        <v>65</v>
      </c>
      <c r="H84" s="43"/>
      <c r="I84" s="36">
        <f t="shared" si="5"/>
        <v>0.16800000000000001</v>
      </c>
      <c r="J84" s="36"/>
      <c r="K84" s="36">
        <f t="shared" si="6"/>
        <v>0.16800000000000001</v>
      </c>
      <c r="L84" s="5"/>
      <c r="M84" s="5"/>
      <c r="N84" s="5"/>
    </row>
    <row r="85" spans="1:14" ht="126.75" customHeight="1">
      <c r="A85" s="40" t="s">
        <v>88</v>
      </c>
      <c r="B85" s="44" t="s">
        <v>94</v>
      </c>
      <c r="C85" s="45"/>
      <c r="D85" s="45"/>
      <c r="E85" s="46"/>
      <c r="F85" s="38" t="s">
        <v>64</v>
      </c>
      <c r="G85" s="42" t="s">
        <v>65</v>
      </c>
      <c r="H85" s="43"/>
      <c r="I85" s="36">
        <f t="shared" si="5"/>
        <v>238.09523809523807</v>
      </c>
      <c r="J85" s="36"/>
      <c r="K85" s="36">
        <f t="shared" si="6"/>
        <v>238.09523809523807</v>
      </c>
      <c r="L85" s="5"/>
      <c r="M85" s="5"/>
      <c r="N85" s="5"/>
    </row>
    <row r="86" spans="1:14" ht="173.25" customHeight="1">
      <c r="A86" s="40" t="s">
        <v>89</v>
      </c>
      <c r="B86" s="44" t="s">
        <v>95</v>
      </c>
      <c r="C86" s="45"/>
      <c r="D86" s="45"/>
      <c r="E86" s="46"/>
      <c r="F86" s="38" t="s">
        <v>64</v>
      </c>
      <c r="G86" s="42" t="s">
        <v>65</v>
      </c>
      <c r="H86" s="43"/>
      <c r="I86" s="36">
        <f t="shared" si="5"/>
        <v>316.45569620253167</v>
      </c>
      <c r="J86" s="36"/>
      <c r="K86" s="36">
        <f t="shared" si="6"/>
        <v>316.45569620253167</v>
      </c>
      <c r="L86" s="5"/>
      <c r="M86" s="5"/>
      <c r="N86" s="5"/>
    </row>
    <row r="87" spans="1:14" ht="30">
      <c r="A87" s="34">
        <v>4</v>
      </c>
      <c r="B87" s="49" t="s">
        <v>68</v>
      </c>
      <c r="C87" s="50"/>
      <c r="D87" s="50"/>
      <c r="E87" s="50"/>
      <c r="F87" s="50"/>
      <c r="G87" s="50"/>
      <c r="H87" s="50"/>
      <c r="I87" s="50"/>
      <c r="J87" s="50"/>
      <c r="K87" s="51"/>
      <c r="L87" s="5"/>
      <c r="M87" s="5"/>
      <c r="N87" s="5"/>
    </row>
    <row r="88" spans="1:14" ht="280.5" customHeight="1">
      <c r="A88" s="27">
        <v>1</v>
      </c>
      <c r="B88" s="44" t="s">
        <v>71</v>
      </c>
      <c r="C88" s="45"/>
      <c r="D88" s="45"/>
      <c r="E88" s="46"/>
      <c r="F88" s="27" t="s">
        <v>69</v>
      </c>
      <c r="G88" s="42" t="s">
        <v>70</v>
      </c>
      <c r="H88" s="43"/>
      <c r="I88" s="35">
        <v>100</v>
      </c>
      <c r="J88" s="35"/>
      <c r="K88" s="35">
        <v>100</v>
      </c>
      <c r="L88" s="5"/>
      <c r="M88" s="5"/>
      <c r="N88" s="5"/>
    </row>
    <row r="89" spans="1:14" ht="110.25" customHeight="1">
      <c r="A89" s="38">
        <v>2</v>
      </c>
      <c r="B89" s="44" t="s">
        <v>98</v>
      </c>
      <c r="C89" s="45"/>
      <c r="D89" s="45"/>
      <c r="E89" s="46"/>
      <c r="F89" s="38" t="s">
        <v>69</v>
      </c>
      <c r="G89" s="42" t="s">
        <v>70</v>
      </c>
      <c r="H89" s="43"/>
      <c r="I89" s="35">
        <v>100</v>
      </c>
      <c r="J89" s="35"/>
      <c r="K89" s="35">
        <v>100</v>
      </c>
      <c r="L89" s="5"/>
      <c r="M89" s="5"/>
      <c r="N89" s="5"/>
    </row>
    <row r="90" spans="1:14" ht="171.75" customHeight="1">
      <c r="A90" s="38">
        <v>3</v>
      </c>
      <c r="B90" s="44" t="s">
        <v>99</v>
      </c>
      <c r="C90" s="45"/>
      <c r="D90" s="45"/>
      <c r="E90" s="46"/>
      <c r="F90" s="38" t="s">
        <v>69</v>
      </c>
      <c r="G90" s="42" t="s">
        <v>70</v>
      </c>
      <c r="H90" s="43"/>
      <c r="I90" s="35">
        <v>100</v>
      </c>
      <c r="J90" s="35"/>
      <c r="K90" s="35">
        <v>100</v>
      </c>
      <c r="L90" s="5"/>
      <c r="M90" s="5"/>
      <c r="N90" s="5"/>
    </row>
    <row r="91" spans="1:14" ht="194.25" customHeight="1">
      <c r="A91" s="38">
        <v>4</v>
      </c>
      <c r="B91" s="44" t="s">
        <v>72</v>
      </c>
      <c r="C91" s="45"/>
      <c r="D91" s="45"/>
      <c r="E91" s="46"/>
      <c r="F91" s="38" t="s">
        <v>69</v>
      </c>
      <c r="G91" s="42" t="s">
        <v>70</v>
      </c>
      <c r="H91" s="43"/>
      <c r="I91" s="35">
        <v>100</v>
      </c>
      <c r="J91" s="35"/>
      <c r="K91" s="35">
        <v>100</v>
      </c>
      <c r="L91" s="5"/>
      <c r="M91" s="5"/>
      <c r="N91" s="5"/>
    </row>
    <row r="92" spans="1:14" ht="23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5"/>
      <c r="M92" s="5"/>
      <c r="N92" s="5"/>
    </row>
    <row r="93" spans="1:14" ht="30.75">
      <c r="A93" s="41" t="s">
        <v>74</v>
      </c>
      <c r="B93" s="41"/>
      <c r="C93" s="41"/>
      <c r="D93" s="41"/>
      <c r="E93" s="41"/>
      <c r="F93" s="41"/>
      <c r="G93" s="41"/>
      <c r="H93" s="41"/>
      <c r="I93" s="41"/>
      <c r="J93" s="47" t="s">
        <v>75</v>
      </c>
      <c r="K93" s="47"/>
      <c r="L93" s="5"/>
      <c r="M93" s="5"/>
      <c r="N93" s="5"/>
    </row>
    <row r="94" spans="1:14" ht="30.7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5"/>
      <c r="M94" s="5"/>
      <c r="N94" s="5"/>
    </row>
    <row r="95" spans="1:14" ht="30.75">
      <c r="A95" s="41" t="s">
        <v>76</v>
      </c>
      <c r="B95" s="41"/>
      <c r="C95" s="41"/>
      <c r="D95" s="41"/>
      <c r="E95" s="41"/>
      <c r="F95" s="19"/>
      <c r="G95" s="19"/>
      <c r="H95" s="19"/>
      <c r="I95" s="19"/>
      <c r="J95" s="19"/>
      <c r="K95" s="19"/>
      <c r="L95" s="5"/>
      <c r="M95" s="5"/>
      <c r="N95" s="5"/>
    </row>
    <row r="96" spans="1:14" ht="30.7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5"/>
      <c r="M96" s="5"/>
      <c r="N96" s="5"/>
    </row>
    <row r="97" spans="1:14" ht="30.75">
      <c r="A97" s="41" t="s">
        <v>77</v>
      </c>
      <c r="B97" s="41"/>
      <c r="C97" s="41"/>
      <c r="D97" s="41"/>
      <c r="E97" s="41"/>
      <c r="F97" s="41"/>
      <c r="G97" s="41"/>
      <c r="H97" s="41"/>
      <c r="I97" s="41"/>
      <c r="J97" s="47" t="s">
        <v>79</v>
      </c>
      <c r="K97" s="47"/>
      <c r="L97" s="5"/>
      <c r="M97" s="5"/>
      <c r="N97" s="5"/>
    </row>
    <row r="98" spans="1:14" ht="30.75">
      <c r="A98" s="20"/>
      <c r="B98" s="20"/>
      <c r="C98" s="20"/>
      <c r="D98" s="20"/>
      <c r="E98" s="20"/>
      <c r="F98" s="20"/>
      <c r="G98" s="20"/>
      <c r="H98" s="20"/>
      <c r="I98" s="20"/>
      <c r="J98" s="21"/>
      <c r="K98" s="21"/>
      <c r="L98" s="5"/>
      <c r="M98" s="5"/>
      <c r="N98" s="5"/>
    </row>
    <row r="99" spans="1:14" ht="30.75">
      <c r="A99" s="20"/>
      <c r="B99" s="20"/>
      <c r="C99" s="20"/>
      <c r="D99" s="20"/>
      <c r="E99" s="20"/>
      <c r="F99" s="20"/>
      <c r="G99" s="20"/>
      <c r="H99" s="20"/>
      <c r="I99" s="20"/>
      <c r="J99" s="19"/>
      <c r="K99" s="19"/>
      <c r="L99" s="5"/>
      <c r="M99" s="5"/>
      <c r="N99" s="5"/>
    </row>
    <row r="100" spans="1:14" ht="30.75">
      <c r="A100" s="41" t="s">
        <v>78</v>
      </c>
      <c r="B100" s="41"/>
      <c r="C100" s="41"/>
      <c r="D100" s="41"/>
      <c r="E100" s="41"/>
      <c r="F100" s="41"/>
      <c r="G100" s="41"/>
      <c r="H100" s="41"/>
      <c r="I100" s="41"/>
      <c r="J100" s="47" t="s">
        <v>80</v>
      </c>
      <c r="K100" s="47"/>
      <c r="L100" s="5"/>
      <c r="M100" s="5"/>
      <c r="N100" s="5"/>
    </row>
    <row r="101" spans="1:14" ht="23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5"/>
      <c r="M101" s="5"/>
      <c r="N101" s="5"/>
    </row>
    <row r="102" spans="1:14" ht="18.7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ht="18.7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ht="18.7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ht="18.7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ht="18.7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ht="18.7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ht="18.7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ht="18.7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ht="18.7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ht="18.7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ht="18.7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ht="18.7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ht="18.7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ht="18.7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ht="18.7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</sheetData>
  <mergeCells count="97">
    <mergeCell ref="C16:K16"/>
    <mergeCell ref="A16:B16"/>
    <mergeCell ref="C19:K19"/>
    <mergeCell ref="B41:E41"/>
    <mergeCell ref="A12:K12"/>
    <mergeCell ref="A23:B23"/>
    <mergeCell ref="A17:B17"/>
    <mergeCell ref="C17:K17"/>
    <mergeCell ref="A13:K13"/>
    <mergeCell ref="C20:K20"/>
    <mergeCell ref="B25:K25"/>
    <mergeCell ref="B27:K27"/>
    <mergeCell ref="B35:K35"/>
    <mergeCell ref="G1:K1"/>
    <mergeCell ref="G2:K2"/>
    <mergeCell ref="G3:K3"/>
    <mergeCell ref="G4:K4"/>
    <mergeCell ref="G6:K6"/>
    <mergeCell ref="B53:K53"/>
    <mergeCell ref="A36:K37"/>
    <mergeCell ref="B39:K39"/>
    <mergeCell ref="B43:E43"/>
    <mergeCell ref="B44:E44"/>
    <mergeCell ref="B42:E42"/>
    <mergeCell ref="B45:E45"/>
    <mergeCell ref="B60:E60"/>
    <mergeCell ref="B61:E61"/>
    <mergeCell ref="B62:E62"/>
    <mergeCell ref="B63:E63"/>
    <mergeCell ref="B47:K47"/>
    <mergeCell ref="A56:B56"/>
    <mergeCell ref="C49:H49"/>
    <mergeCell ref="C50:H50"/>
    <mergeCell ref="C51:H51"/>
    <mergeCell ref="C55:H55"/>
    <mergeCell ref="A52:B52"/>
    <mergeCell ref="A55:B55"/>
    <mergeCell ref="A49:B49"/>
    <mergeCell ref="A50:B50"/>
    <mergeCell ref="A51:B51"/>
    <mergeCell ref="B58:K58"/>
    <mergeCell ref="B64:E64"/>
    <mergeCell ref="B68:E68"/>
    <mergeCell ref="B66:K66"/>
    <mergeCell ref="G73:H73"/>
    <mergeCell ref="G70:H70"/>
    <mergeCell ref="B71:E71"/>
    <mergeCell ref="B72:E72"/>
    <mergeCell ref="B73:E73"/>
    <mergeCell ref="G71:H71"/>
    <mergeCell ref="G72:H72"/>
    <mergeCell ref="B70:E70"/>
    <mergeCell ref="B74:E74"/>
    <mergeCell ref="G74:H74"/>
    <mergeCell ref="G79:H79"/>
    <mergeCell ref="G76:H76"/>
    <mergeCell ref="B78:E78"/>
    <mergeCell ref="B79:E79"/>
    <mergeCell ref="J97:K97"/>
    <mergeCell ref="B82:E82"/>
    <mergeCell ref="B83:E83"/>
    <mergeCell ref="B84:E84"/>
    <mergeCell ref="A97:I97"/>
    <mergeCell ref="B80:E80"/>
    <mergeCell ref="G80:H80"/>
    <mergeCell ref="J93:K93"/>
    <mergeCell ref="G77:H77"/>
    <mergeCell ref="G78:H78"/>
    <mergeCell ref="B86:E86"/>
    <mergeCell ref="G86:H86"/>
    <mergeCell ref="J100:K100"/>
    <mergeCell ref="C56:H56"/>
    <mergeCell ref="B81:K81"/>
    <mergeCell ref="A28:K33"/>
    <mergeCell ref="C22:K23"/>
    <mergeCell ref="B88:E88"/>
    <mergeCell ref="B89:E89"/>
    <mergeCell ref="B90:E90"/>
    <mergeCell ref="G68:H68"/>
    <mergeCell ref="B69:K69"/>
    <mergeCell ref="B75:K75"/>
    <mergeCell ref="B87:K87"/>
    <mergeCell ref="B91:E91"/>
    <mergeCell ref="B77:E77"/>
    <mergeCell ref="A95:E95"/>
    <mergeCell ref="B76:E76"/>
    <mergeCell ref="A100:I100"/>
    <mergeCell ref="G90:H90"/>
    <mergeCell ref="G91:H91"/>
    <mergeCell ref="G88:H88"/>
    <mergeCell ref="G82:H82"/>
    <mergeCell ref="G83:H83"/>
    <mergeCell ref="G84:H84"/>
    <mergeCell ref="G89:H89"/>
    <mergeCell ref="A93:I93"/>
    <mergeCell ref="B85:E85"/>
    <mergeCell ref="G85:H85"/>
  </mergeCells>
  <pageMargins left="0.70866141732283472" right="0.70866141732283472" top="0.74803149606299213" bottom="0.74803149606299213" header="0.31496062992125984" footer="0.31496062992125984"/>
  <pageSetup paperSize="9" scale="50" fitToHeight="10" orientation="landscape" horizontalDpi="180" verticalDpi="180" r:id="rId1"/>
  <rowBreaks count="4" manualBreakCount="4">
    <brk id="34" max="10" man="1"/>
    <brk id="46" max="10" man="1"/>
    <brk id="64" max="10" man="1"/>
    <brk id="74" max="10" man="1"/>
  </rowBreaks>
  <ignoredErrors>
    <ignoredError sqref="B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517"/>
  <sheetViews>
    <sheetView workbookViewId="0">
      <selection activeCell="E23" sqref="E23:F23"/>
    </sheetView>
  </sheetViews>
  <sheetFormatPr defaultRowHeight="15"/>
  <cols>
    <col min="1" max="1" width="4.42578125" customWidth="1"/>
  </cols>
  <sheetData>
    <row r="1" spans="1:14" ht="18.75">
      <c r="A1" s="10" t="s">
        <v>20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9"/>
    </row>
    <row r="2" spans="1:14" ht="18.7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9"/>
    </row>
    <row r="3" spans="1:14" ht="18.7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/>
    </row>
    <row r="4" spans="1:14" ht="18.7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9"/>
    </row>
    <row r="5" spans="1:14" ht="18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9"/>
    </row>
    <row r="6" spans="1:14" ht="18.7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9"/>
    </row>
    <row r="7" spans="1:14" ht="18.7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8.7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8.7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8.7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ht="18.7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8.7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ht="18.7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18.7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18.7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ht="18.7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18.7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18.7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18.7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18.7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ht="18.7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18.7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ht="18.75">
      <c r="A23" s="9"/>
      <c r="B23" s="9"/>
      <c r="C23" s="9"/>
      <c r="D23" s="9"/>
      <c r="E23" s="70"/>
      <c r="F23" s="71"/>
      <c r="G23" s="9"/>
      <c r="H23" s="9"/>
      <c r="I23" s="9"/>
      <c r="J23" s="9"/>
      <c r="K23" s="9"/>
      <c r="L23" s="9"/>
      <c r="M23" s="9"/>
      <c r="N23" s="9"/>
    </row>
    <row r="24" spans="1:14" ht="18.7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ht="18.7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ht="18.7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ht="18.7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ht="18.7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ht="18.7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8.7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t="18.7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ht="18.7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ht="18.7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ht="18.7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ht="18.7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ht="18.7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ht="18.7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ht="18.7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ht="18.7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ht="18.7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18.7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18.7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18.7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ht="18.7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18.7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ht="18.7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ht="18.7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ht="18.7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ht="18.7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8.7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ht="18.7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ht="18.7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ht="18.7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18.7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ht="18.7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ht="18.7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ht="18.7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ht="18.7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ht="18.7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ht="18.7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t="18.7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ht="18.7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ht="18.7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4" ht="18.7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 ht="18.7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 ht="18.7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 ht="18.7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ht="18.7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ht="18.7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8.7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 ht="18.7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ht="18.7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ht="18.7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 ht="18.7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ht="18.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18.7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ht="18.7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ht="18.7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ht="18.7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18.7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ht="18.7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ht="18.7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ht="18.7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 ht="18.7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ht="18.7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ht="18.7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1:14" ht="18.7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4" ht="18.7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4" ht="18.7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4" ht="18.7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1:14" ht="18.7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 ht="18.7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1:14" ht="18.7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1:14" ht="18.7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ht="18.7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1:14" ht="18.7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 ht="18.7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1:14" ht="18.7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1:14" ht="18.7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1:14" ht="18.7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 ht="18.7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 spans="1:14" ht="18.7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</row>
    <row r="103" spans="1:14" ht="18.7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04" spans="1:14" ht="18.7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1:14" ht="18.7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</row>
    <row r="106" spans="1:14" ht="18.7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1:14" ht="18.7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 spans="1:14" ht="18.7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 spans="1:14" ht="18.7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</row>
    <row r="110" spans="1:14" ht="18.7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 spans="1:14" ht="18.7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spans="1:14" ht="18.7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1:14" ht="18.7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</row>
    <row r="114" spans="1:14" ht="18.7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1:14" ht="18.7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</row>
    <row r="116" spans="1:14" ht="18.7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spans="1:14" ht="18.7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1:14" ht="18.7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1:14" ht="18.7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1:14" ht="18.7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spans="1:14" ht="18.7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1:14" ht="18.7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 spans="1:14" ht="18.7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1:14" ht="18.7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ht="18.7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8.7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 ht="18.7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ht="18.7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ht="18.7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1:14" ht="18.7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</row>
    <row r="131" spans="1:14" ht="18.7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</row>
    <row r="132" spans="1:14" ht="18.7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</row>
    <row r="133" spans="1:14" ht="18.7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</row>
    <row r="134" spans="1:14" ht="18.7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</row>
    <row r="135" spans="1:14" ht="18.7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</row>
    <row r="136" spans="1:14" ht="18.7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</row>
    <row r="137" spans="1:14" ht="18.7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</row>
    <row r="138" spans="1:14" ht="18.7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</row>
    <row r="139" spans="1:14" ht="18.7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</row>
    <row r="140" spans="1:14" ht="18.7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</row>
    <row r="141" spans="1:14" ht="18.7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</row>
    <row r="142" spans="1:14" ht="18.7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</row>
    <row r="143" spans="1:14" ht="18.7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</row>
    <row r="144" spans="1:14" ht="18.7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 spans="1:14" ht="18.7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</row>
    <row r="146" spans="1:14" ht="18.7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</row>
    <row r="147" spans="1:14" ht="18.7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1:14" ht="18.7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</row>
    <row r="149" spans="1:14" ht="18.7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1:14" ht="18.7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</row>
    <row r="151" spans="1:14" ht="18.7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</row>
    <row r="152" spans="1:14" ht="18.7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1:14" ht="18.7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</row>
    <row r="154" spans="1:14" ht="18.7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</row>
    <row r="155" spans="1:14" ht="18.7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1:14" ht="18.7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</row>
    <row r="157" spans="1:14" ht="18.7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</row>
    <row r="158" spans="1:14" ht="18.7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1:14" ht="18.7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 spans="1:14" ht="18.7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spans="1:14" ht="18.7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1:14" ht="18.7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</row>
    <row r="163" spans="1:14" ht="18.7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</row>
    <row r="164" spans="1:14" ht="18.7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1:14" ht="18.7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</row>
    <row r="166" spans="1:14" ht="18.7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</row>
    <row r="167" spans="1:14" ht="18.7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1:14" ht="18.7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</row>
    <row r="169" spans="1:14" ht="18.7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1:14" ht="18.7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</row>
    <row r="171" spans="1:14" ht="18.7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</row>
    <row r="172" spans="1:14" ht="18.7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1:14" ht="18.7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</row>
    <row r="174" spans="1:14" ht="18.7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</row>
    <row r="175" spans="1:14" ht="18.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1:14" ht="18.7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</row>
    <row r="177" spans="1:14" ht="18.7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</row>
    <row r="178" spans="1:14" ht="18.7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spans="1:14" ht="18.7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</row>
    <row r="180" spans="1:14" ht="18.7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</row>
    <row r="181" spans="1:14" ht="18.7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1:14" ht="18.7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spans="1:14" ht="18.7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</row>
    <row r="184" spans="1:14" ht="18.7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spans="1:14" ht="18.7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</row>
    <row r="186" spans="1:14" ht="18.7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</row>
    <row r="187" spans="1:14" ht="18.7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1:14" ht="18.7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</row>
    <row r="189" spans="1:14" ht="18.7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1:14" ht="18.7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</row>
    <row r="191" spans="1:14" ht="18.7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</row>
    <row r="192" spans="1:14" ht="18.7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</row>
    <row r="193" spans="1:14" ht="18.7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</row>
    <row r="194" spans="1:14" ht="18.7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1:14" ht="18.7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</row>
    <row r="196" spans="1:14" ht="18.7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</row>
    <row r="197" spans="1:14" ht="18.7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</row>
    <row r="198" spans="1:14" ht="18.7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</row>
    <row r="199" spans="1:14" ht="18.7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</row>
    <row r="200" spans="1:14" ht="18.7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1:14" ht="18.7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</row>
    <row r="202" spans="1:14" ht="18.7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</row>
    <row r="203" spans="1:14" ht="18.7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</row>
    <row r="204" spans="1:14" ht="18.7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</row>
    <row r="205" spans="1:14" ht="18.7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</row>
    <row r="206" spans="1:14" ht="18.7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 spans="1:14" ht="18.7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</row>
    <row r="208" spans="1:14" ht="18.7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</row>
    <row r="209" spans="1:14" ht="18.7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1:14" ht="18.7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</row>
    <row r="211" spans="1:14" ht="18.7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</row>
    <row r="212" spans="1:14" ht="18.7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1:14" ht="18.7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</row>
    <row r="214" spans="1:14" ht="18.7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</row>
    <row r="215" spans="1:14" ht="18.7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</row>
    <row r="216" spans="1:14" ht="18.7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1:14" ht="18.7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</row>
    <row r="218" spans="1:14" ht="18.7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spans="1:14" ht="18.7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</row>
    <row r="220" spans="1:14" ht="18.7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</row>
    <row r="221" spans="1:14" ht="18.7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1:14" ht="18.7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</row>
    <row r="223" spans="1:14" ht="18.7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</row>
    <row r="224" spans="1:14" ht="18.7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</row>
    <row r="225" spans="1:14" ht="18.7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</row>
    <row r="226" spans="1:14" ht="18.7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</row>
    <row r="227" spans="1:14" ht="18.7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</row>
    <row r="228" spans="1:14" ht="18.7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</row>
    <row r="229" spans="1:14" ht="18.7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</row>
    <row r="230" spans="1:14" ht="18.7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</row>
    <row r="231" spans="1:14" ht="18.7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</row>
    <row r="232" spans="1:14" ht="18.7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</row>
    <row r="233" spans="1:14" ht="18.7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</row>
    <row r="234" spans="1:14" ht="18.7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</row>
    <row r="235" spans="1:14" ht="18.7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</row>
    <row r="236" spans="1:14" ht="18.7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</row>
    <row r="237" spans="1:14" ht="18.7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</row>
    <row r="238" spans="1:14" ht="18.7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</row>
    <row r="239" spans="1:14" ht="18.7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</row>
    <row r="240" spans="1:14" ht="18.7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 spans="1:14" ht="18.7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</row>
    <row r="242" spans="1:14" ht="18.7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</row>
    <row r="243" spans="1:14" ht="18.7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spans="1:14" ht="18.7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</row>
    <row r="245" spans="1:14" ht="18.7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</row>
    <row r="246" spans="1:14" ht="18.7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1:14" ht="18.7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</row>
    <row r="248" spans="1:14" ht="18.7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</row>
    <row r="249" spans="1:14" ht="18.7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</row>
    <row r="250" spans="1:14" ht="18.7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</row>
    <row r="251" spans="1:14" ht="18.7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</row>
    <row r="252" spans="1:14" ht="18.7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1:14" ht="18.7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</row>
    <row r="254" spans="1:14" ht="18.7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</row>
    <row r="255" spans="1:14" ht="18.7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</row>
    <row r="256" spans="1:14" ht="18.7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 spans="1:14" ht="18.7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</row>
    <row r="258" spans="1:14" ht="18.7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</row>
    <row r="259" spans="1:14" ht="18.7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</row>
    <row r="260" spans="1:14" ht="18.7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 spans="1:14" ht="18.7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</row>
    <row r="262" spans="1:14" ht="18.7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</row>
    <row r="263" spans="1:14" ht="18.7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</row>
    <row r="264" spans="1:14" ht="18.7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spans="1:14" ht="18.7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</row>
    <row r="266" spans="1:14" ht="18.7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</row>
    <row r="267" spans="1:14" ht="18.7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</row>
    <row r="268" spans="1:14" ht="18.7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spans="1:14" ht="18.7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</row>
    <row r="270" spans="1:14" ht="18.7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</row>
    <row r="271" spans="1:14" ht="18.7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</row>
    <row r="272" spans="1:14" ht="18.7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</row>
    <row r="273" spans="1:14" ht="18.7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</row>
    <row r="274" spans="1:14" ht="18.7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</row>
    <row r="275" spans="1:14" ht="18.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</row>
    <row r="276" spans="1:14" ht="18.7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</row>
    <row r="277" spans="1:14" ht="18.7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 spans="1:14" ht="18.7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</row>
    <row r="279" spans="1:14" ht="18.7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</row>
    <row r="280" spans="1:14" ht="18.7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</row>
    <row r="281" spans="1:14" ht="18.7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</row>
    <row r="282" spans="1:14" ht="18.7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</row>
    <row r="283" spans="1:14" ht="18.7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 spans="1:14" ht="18.7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</row>
    <row r="285" spans="1:14" ht="18.7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</row>
    <row r="286" spans="1:14" ht="18.7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</row>
    <row r="287" spans="1:14" ht="18.7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</row>
    <row r="288" spans="1:14" ht="18.7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</row>
    <row r="289" spans="1:14" ht="18.7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 spans="1:14" ht="18.7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</row>
    <row r="291" spans="1:14" ht="18.7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</row>
    <row r="292" spans="1:14" ht="18.7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</row>
    <row r="293" spans="1:14" ht="18.7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</row>
    <row r="294" spans="1:14" ht="18.7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</row>
    <row r="295" spans="1:14" ht="18.7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 spans="1:14" ht="18.7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</row>
    <row r="297" spans="1:14" ht="18.7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</row>
    <row r="298" spans="1:14" ht="18.7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 spans="1:14" ht="18.7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</row>
    <row r="300" spans="1:14" ht="18.7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</row>
    <row r="301" spans="1:14" ht="18.7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1:14" ht="18.7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</row>
    <row r="303" spans="1:14" ht="18.7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1:14" ht="18.7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</row>
    <row r="305" spans="1:14" ht="18.7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</row>
    <row r="306" spans="1:14" ht="18.7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</row>
    <row r="307" spans="1:14" ht="18.7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</row>
    <row r="308" spans="1:14" ht="18.7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</row>
    <row r="309" spans="1:14" ht="18.7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1:14" ht="18.7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</row>
    <row r="311" spans="1:14" ht="18.7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</row>
    <row r="312" spans="1:14" ht="18.7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</row>
    <row r="313" spans="1:14" ht="18.7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</row>
    <row r="314" spans="1:14" ht="18.7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</row>
    <row r="315" spans="1:14" ht="18.7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</row>
    <row r="316" spans="1:14" ht="18.7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</row>
    <row r="317" spans="1:14" ht="18.7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</row>
    <row r="318" spans="1:14" ht="18.7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</row>
    <row r="319" spans="1:14" ht="18.7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</row>
    <row r="320" spans="1:14" ht="18.7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</row>
    <row r="321" spans="1:14" ht="18.7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</row>
    <row r="322" spans="1:14" ht="18.7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</row>
    <row r="323" spans="1:14" ht="18.7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</row>
    <row r="324" spans="1:14" ht="18.7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</row>
    <row r="325" spans="1:14" ht="18.7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</row>
    <row r="326" spans="1:14" ht="18.7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</row>
    <row r="327" spans="1:14" ht="18.7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</row>
    <row r="328" spans="1:14" ht="18.7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</row>
    <row r="329" spans="1:14" ht="18.7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</row>
    <row r="330" spans="1:14" ht="18.7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</row>
    <row r="331" spans="1:14" ht="18.7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</row>
    <row r="332" spans="1:14" ht="18.7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</row>
    <row r="333" spans="1:14" ht="18.7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</row>
    <row r="334" spans="1:14" ht="18.7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</row>
    <row r="335" spans="1:14" ht="18.7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</row>
    <row r="336" spans="1:14" ht="18.7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</row>
    <row r="337" spans="1:14" ht="18.7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</row>
    <row r="338" spans="1:14" ht="18.7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</row>
    <row r="339" spans="1:14" ht="18.7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</row>
    <row r="340" spans="1:14" ht="18.7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</row>
    <row r="341" spans="1:14" ht="18.7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</row>
    <row r="342" spans="1:14" ht="18.7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</row>
    <row r="343" spans="1:14" ht="18.7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</row>
    <row r="344" spans="1:14" ht="18.7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</row>
    <row r="345" spans="1:14" ht="18.7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</row>
    <row r="346" spans="1:14" ht="18.7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</row>
    <row r="347" spans="1:14" ht="18.7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</row>
    <row r="348" spans="1:14" ht="18.7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</row>
    <row r="349" spans="1:14" ht="18.7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</row>
    <row r="350" spans="1:14" ht="18.7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</row>
    <row r="351" spans="1:14" ht="18.7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</row>
    <row r="352" spans="1:14" ht="18.7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</row>
    <row r="353" spans="1:14" ht="18.7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</row>
    <row r="354" spans="1:14" ht="18.7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</row>
    <row r="355" spans="1:14" ht="18.7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</row>
    <row r="356" spans="1:14" ht="18.7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</row>
    <row r="357" spans="1:14" ht="18.7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</row>
    <row r="358" spans="1:14" ht="18.7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</row>
    <row r="359" spans="1:14" ht="18.7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</row>
    <row r="360" spans="1:14" ht="18.7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</row>
    <row r="361" spans="1:14" ht="18.7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</row>
    <row r="362" spans="1:14" ht="18.7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</row>
    <row r="363" spans="1:14" ht="18.7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</row>
    <row r="364" spans="1:14" ht="18.7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</row>
    <row r="365" spans="1:14" ht="18.7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</row>
    <row r="366" spans="1:14" ht="18.7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</row>
    <row r="367" spans="1:14" ht="18.7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</row>
    <row r="368" spans="1:14" ht="18.7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</row>
    <row r="369" spans="1:14" ht="18.7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</row>
    <row r="370" spans="1:14" ht="18.7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</row>
    <row r="371" spans="1:14" ht="18.7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</row>
    <row r="372" spans="1:14" ht="18.7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</row>
    <row r="373" spans="1:14" ht="18.7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</row>
    <row r="374" spans="1:14" ht="18.7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</row>
    <row r="375" spans="1:14" ht="18.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</row>
    <row r="376" spans="1:14" ht="18.7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</row>
    <row r="377" spans="1:14" ht="18.7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</row>
    <row r="378" spans="1:14" ht="18.7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</row>
    <row r="379" spans="1:14" ht="18.7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</row>
    <row r="380" spans="1:14" ht="18.7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</row>
    <row r="381" spans="1:14" ht="18.7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</row>
    <row r="382" spans="1:14" ht="18.7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</row>
    <row r="383" spans="1:14" ht="18.7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</row>
    <row r="384" spans="1:14" ht="18.7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</row>
    <row r="385" spans="1:14" ht="18.7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</row>
    <row r="386" spans="1:14" ht="18.7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</row>
    <row r="387" spans="1:14" ht="18.7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</row>
    <row r="388" spans="1:14" ht="18.7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</row>
    <row r="389" spans="1:14" ht="18.7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</row>
    <row r="390" spans="1:14" ht="18.7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</row>
    <row r="391" spans="1:14" ht="18.7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</row>
    <row r="392" spans="1:14" ht="18.7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</row>
    <row r="393" spans="1:14" ht="18.7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</row>
    <row r="394" spans="1:14" ht="18.7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</row>
    <row r="395" spans="1:14" ht="18.7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</row>
    <row r="396" spans="1:14" ht="18.7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</row>
    <row r="397" spans="1:14" ht="18.7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</row>
    <row r="398" spans="1:14" ht="18.7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</row>
    <row r="399" spans="1:14" ht="18.7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</row>
    <row r="400" spans="1:14" ht="18.7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</row>
    <row r="401" spans="1:14" ht="18.7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</row>
    <row r="402" spans="1:14" ht="18.7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</row>
    <row r="403" spans="1:14" ht="18.7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</row>
    <row r="404" spans="1:14" ht="18.7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</row>
    <row r="405" spans="1:14" ht="18.7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</row>
    <row r="406" spans="1:14" ht="18.7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</row>
    <row r="407" spans="1:14" ht="18.7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</row>
    <row r="408" spans="1:14" ht="18.7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</row>
    <row r="409" spans="1:14" ht="18.7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</row>
    <row r="410" spans="1:14" ht="18.7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</row>
    <row r="411" spans="1:14" ht="18.7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</row>
    <row r="412" spans="1:14" ht="18.7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</row>
    <row r="413" spans="1:14" ht="18.7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</row>
    <row r="414" spans="1:14" ht="18.7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</row>
    <row r="415" spans="1:14" ht="18.7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</row>
    <row r="416" spans="1:14" ht="18.7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</row>
    <row r="417" spans="1:14" ht="18.7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</row>
    <row r="418" spans="1:14" ht="18.7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</row>
    <row r="419" spans="1:14" ht="18.7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</row>
    <row r="420" spans="1:14" ht="18.7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</row>
    <row r="421" spans="1:14" ht="18.7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</row>
    <row r="422" spans="1:14" ht="18.7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</row>
    <row r="423" spans="1:14" ht="18.7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</row>
    <row r="424" spans="1:14" ht="18.7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</row>
    <row r="425" spans="1:14" ht="18.7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</row>
    <row r="426" spans="1:14" ht="18.7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</row>
    <row r="427" spans="1:14" ht="18.7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</row>
    <row r="428" spans="1:14" ht="18.7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</row>
    <row r="429" spans="1:14" ht="18.7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</row>
    <row r="430" spans="1:14" ht="18.7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</row>
    <row r="431" spans="1:14" ht="18.7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</row>
    <row r="432" spans="1:14" ht="18.7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</row>
    <row r="433" spans="1:14" ht="18.7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</row>
    <row r="434" spans="1:14" ht="18.7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</row>
    <row r="435" spans="1:14" ht="18.7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</row>
    <row r="436" spans="1:14" ht="18.7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</row>
    <row r="437" spans="1:14" ht="18.7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</row>
    <row r="438" spans="1:14" ht="18.7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</row>
    <row r="439" spans="1:14" ht="18.7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</row>
    <row r="440" spans="1:14" ht="18.7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</row>
    <row r="441" spans="1:14" ht="18.7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</row>
    <row r="442" spans="1:14" ht="18.7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</row>
    <row r="443" spans="1:14" ht="18.7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</row>
    <row r="444" spans="1:14" ht="18.7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</row>
    <row r="445" spans="1:14" ht="18.7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</row>
    <row r="446" spans="1:14" ht="18.7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</row>
    <row r="447" spans="1:14" ht="18.7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</row>
    <row r="448" spans="1:14" ht="18.7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</row>
    <row r="449" spans="1:14" ht="18.7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</row>
    <row r="450" spans="1:14" ht="18.7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</row>
    <row r="451" spans="1:14" ht="18.7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</row>
    <row r="452" spans="1:14" ht="18.7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</row>
    <row r="453" spans="1:14" ht="18.7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</row>
    <row r="454" spans="1:14" ht="18.7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</row>
    <row r="455" spans="1:14" ht="18.7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</row>
    <row r="456" spans="1:14" ht="18.7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</row>
    <row r="457" spans="1:14" ht="18.7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</row>
    <row r="458" spans="1:14" ht="18.7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</row>
    <row r="459" spans="1:14" ht="18.7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</row>
    <row r="460" spans="1:14" ht="18.7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</row>
    <row r="461" spans="1:14" ht="18.7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</row>
    <row r="462" spans="1:14" ht="18.7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</row>
    <row r="463" spans="1:14" ht="18.7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</row>
    <row r="464" spans="1:14" ht="18.7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</row>
    <row r="465" spans="1:14" ht="18.7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</row>
    <row r="466" spans="1:14" ht="18.7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</row>
    <row r="467" spans="1:14" ht="18.7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</row>
    <row r="468" spans="1:14" ht="18.7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</row>
    <row r="469" spans="1:14" ht="18.7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</row>
    <row r="470" spans="1:14" ht="18.7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</row>
    <row r="471" spans="1:14" ht="18.7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</row>
    <row r="472" spans="1:14" ht="18.7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</row>
    <row r="473" spans="1:14" ht="18.7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</row>
    <row r="474" spans="1:14" ht="18.7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</row>
    <row r="475" spans="1:14" ht="18.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</row>
    <row r="476" spans="1:14" ht="18.7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</row>
    <row r="477" spans="1:14" ht="18.7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</row>
    <row r="478" spans="1:14" ht="18.7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</row>
    <row r="479" spans="1:14" ht="18.7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</row>
    <row r="480" spans="1:14" ht="18.7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</row>
    <row r="481" spans="1:14" ht="18.7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</row>
    <row r="482" spans="1:14" ht="18.7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</row>
    <row r="483" spans="1:14" ht="18.7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</row>
    <row r="484" spans="1:14" ht="18.7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</row>
    <row r="485" spans="1:14" ht="18.7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</row>
    <row r="486" spans="1:14" ht="18.7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</row>
    <row r="487" spans="1:14" ht="18.7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</row>
    <row r="488" spans="1:14" ht="18.7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</row>
    <row r="489" spans="1:14" ht="18.7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</row>
    <row r="490" spans="1:14" ht="18.7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</row>
    <row r="491" spans="1:14" ht="18.7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</row>
    <row r="492" spans="1:14" ht="18.7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</row>
    <row r="493" spans="1:14" ht="18.7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</row>
    <row r="494" spans="1:14" ht="18.7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</row>
    <row r="495" spans="1:14" ht="18.7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</row>
    <row r="496" spans="1:14" ht="18.7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</row>
    <row r="497" spans="1:14" ht="18.7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</row>
    <row r="498" spans="1:14" ht="18.7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</row>
    <row r="499" spans="1:14" ht="18.7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</row>
    <row r="500" spans="1:14" ht="18.7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</row>
    <row r="501" spans="1:14" ht="18.7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</row>
    <row r="502" spans="1:14" ht="18.7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</row>
    <row r="503" spans="1:14" ht="18.7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</row>
    <row r="504" spans="1:14" ht="18.7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</row>
    <row r="505" spans="1:14" ht="18.7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</row>
    <row r="506" spans="1:14" ht="18.7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</row>
    <row r="507" spans="1:14" ht="18.7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</row>
    <row r="508" spans="1:14" ht="18.7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</row>
    <row r="509" spans="1:14" ht="18.7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</row>
    <row r="510" spans="1:14" ht="18.7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</row>
    <row r="511" spans="1:14" ht="18.7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</row>
    <row r="512" spans="1:14" ht="18.7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</row>
    <row r="513" spans="1:14" ht="18.7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</row>
    <row r="514" spans="1:14" ht="18.7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</row>
    <row r="515" spans="1:14" ht="18.7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</row>
    <row r="516" spans="1:14" ht="18.7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</row>
    <row r="517" spans="1:14" ht="18.7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</row>
  </sheetData>
  <mergeCells count="2">
    <mergeCell ref="B1:M1"/>
    <mergeCell ref="E23:F23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9" sqref="G19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2019-12-10T07:09:30Z</dcterms:modified>
</cp:coreProperties>
</file>