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Лист1!$A$1:$K$92</definedName>
  </definedNames>
  <calcPr calcId="124519"/>
</workbook>
</file>

<file path=xl/calcChain.xml><?xml version="1.0" encoding="utf-8"?>
<calcChain xmlns="http://schemas.openxmlformats.org/spreadsheetml/2006/main">
  <c r="I76" i="1"/>
  <c r="F60"/>
  <c r="K71"/>
  <c r="K72"/>
  <c r="K70"/>
  <c r="I67"/>
  <c r="K67" s="1"/>
  <c r="I68"/>
  <c r="K68" s="1"/>
  <c r="I66"/>
  <c r="H60"/>
  <c r="K73"/>
  <c r="K74"/>
  <c r="K66"/>
  <c r="H42"/>
  <c r="H43"/>
  <c r="H44"/>
  <c r="K76" l="1"/>
  <c r="I77"/>
  <c r="K77" s="1"/>
  <c r="I78"/>
  <c r="K78" s="1"/>
</calcChain>
</file>

<file path=xl/sharedStrings.xml><?xml version="1.0" encoding="utf-8"?>
<sst xmlns="http://schemas.openxmlformats.org/spreadsheetml/2006/main" count="118" uniqueCount="90">
  <si>
    <t>Паспорт</t>
  </si>
  <si>
    <t>регіональної бюджетної програми</t>
  </si>
  <si>
    <t>1.</t>
  </si>
  <si>
    <t>08</t>
  </si>
  <si>
    <t>Запорізької облдержадміністрації</t>
  </si>
  <si>
    <t>(найменування головного розпорядника коштів)</t>
  </si>
  <si>
    <t>Затверджено</t>
  </si>
  <si>
    <t>(найменування головного розпорядника)</t>
  </si>
  <si>
    <t>2.</t>
  </si>
  <si>
    <t>(найменування відповідального виконавця)</t>
  </si>
  <si>
    <t>3.</t>
  </si>
  <si>
    <t>(КПКВК МБ)</t>
  </si>
  <si>
    <t>(КВКВ)</t>
  </si>
  <si>
    <t>4.</t>
  </si>
  <si>
    <t>5.</t>
  </si>
  <si>
    <t xml:space="preserve">Законодавчі підстави для виконання регіональної бюджетної програми: </t>
  </si>
  <si>
    <t>6.</t>
  </si>
  <si>
    <t xml:space="preserve">Мета регіональної бюджетної програми: </t>
  </si>
  <si>
    <t>7.</t>
  </si>
  <si>
    <t>№ з/п</t>
  </si>
  <si>
    <t>Напрями використання</t>
  </si>
  <si>
    <t>Загальний фонд</t>
  </si>
  <si>
    <t>Спеціальний фонд</t>
  </si>
  <si>
    <t>Разом</t>
  </si>
  <si>
    <t xml:space="preserve">7. </t>
  </si>
  <si>
    <t>КЕКВ</t>
  </si>
  <si>
    <t>Назва згідно з економічною класифікацією видатків</t>
  </si>
  <si>
    <t>Оплата послуг (крім комунальних)</t>
  </si>
  <si>
    <t>Інші виплати населенню</t>
  </si>
  <si>
    <t>8.</t>
  </si>
  <si>
    <t>Категорії економічної класифікації</t>
  </si>
  <si>
    <t>9.</t>
  </si>
  <si>
    <t>Категорії класифікації кредитування:</t>
  </si>
  <si>
    <t>Департаменту соціального захисту населення Запорізької облдержадміністрації</t>
  </si>
  <si>
    <t>ККК</t>
  </si>
  <si>
    <t>Назва згідно з класифікацією кредитування</t>
  </si>
  <si>
    <t>10.</t>
  </si>
  <si>
    <t>Назва адміністративно-територіальної одиниці, бюджетної установи (одержувача коштів)</t>
  </si>
  <si>
    <t>Департамент соціального захисту населення облдержадміністрації</t>
  </si>
  <si>
    <t>Показники</t>
  </si>
  <si>
    <t>Одиниця виміру</t>
  </si>
  <si>
    <t>Джерело інформації</t>
  </si>
  <si>
    <t>Затрати</t>
  </si>
  <si>
    <t xml:space="preserve"> тис. грн.</t>
  </si>
  <si>
    <t>тис. грн.</t>
  </si>
  <si>
    <t>Продукти</t>
  </si>
  <si>
    <t>осіб</t>
  </si>
  <si>
    <t>звіт</t>
  </si>
  <si>
    <t>шт.</t>
  </si>
  <si>
    <t xml:space="preserve">Кількість придбаних МР-3 плеєрів для прослуховування літератури з флекартою пам’яті та зарядним пристроєм                  </t>
  </si>
  <si>
    <t>Кількість автомобілів, ввезених в Україну, які визнані гуманітарною допомогою, в установленому поряду.</t>
  </si>
  <si>
    <t>Ефективність</t>
  </si>
  <si>
    <t>грн.</t>
  </si>
  <si>
    <t>Розрахунково</t>
  </si>
  <si>
    <t>Якість</t>
  </si>
  <si>
    <t>%</t>
  </si>
  <si>
    <t>Звіт</t>
  </si>
  <si>
    <t>Наказ Департаменту соціального захиту населення</t>
  </si>
  <si>
    <t>Заступник директора Департаменту - начальник управління</t>
  </si>
  <si>
    <t>Г.М. Рябак</t>
  </si>
  <si>
    <t>Погоджено:</t>
  </si>
  <si>
    <t>Директор Департаменту фінансів облдержадміністрації</t>
  </si>
  <si>
    <t>Директор Департаменту економічного розвитку і торгівлі облдержадміністрації</t>
  </si>
  <si>
    <t>С.М. Медвідь</t>
  </si>
  <si>
    <t>О.Є. Матвіїшина</t>
  </si>
  <si>
    <t>11.</t>
  </si>
  <si>
    <t>Результативні показники, що характеризують виконання регіональної бюджетної програми:</t>
  </si>
  <si>
    <t>0813140</t>
  </si>
  <si>
    <t xml:space="preserve">Комплексна обласна програма з оздоровлення та відпочинку дітей, сімейної, гендерної політики та протидії торгівлі людьми на                                    2017 – 2021 роки
</t>
  </si>
  <si>
    <t xml:space="preserve">Обсяг бюджетного призначення – 18078,859 тис. грн. , у тому числі із загального фонду – 18078,859 тис. грн. та із спеціального фонду -_______ тис. грн. </t>
  </si>
  <si>
    <t xml:space="preserve">Організація повноцінного оздоровлення та відпочинку дітей,  створення правових и соціальних умов для належного розвитку сім`ї підвищення ролі сім’ї як основи суспільства утвердження в суспільстві гендерного паритету та реалізація заходів, що сприяють викоріненню передумов торгівлі людьми, зокрема щодо попередження насильства в сім’ї та дискримінації за ознакою статі.
</t>
  </si>
  <si>
    <t xml:space="preserve">Забезпечити оздоровлення та відпочинок дітей, які потребують особливої соціальної уваги та підтримки </t>
  </si>
  <si>
    <t>Оплата проїзду дітей, які потребують особливої соціальної уваги та підтримки до ДПУ «»МДЦ «Артек» та ДП «УДЦ «Молода гвардія» та їх супроводжуючих осіб відповідно до Порядку</t>
  </si>
  <si>
    <t>Винагорода медичному працівнику за одноразовий супровід організованої групи дітей до ДПУ «МДЦ «Артек» або ДП «УДЦ «Молода гвардія» та у зворотному напрямку в розмірі 15 % від мінімальної заробітної плати відповідно до цивільно-правової угоди</t>
  </si>
  <si>
    <t>Звіт про використання коштів</t>
  </si>
  <si>
    <t xml:space="preserve">Кількість оздоровлених дітей, які потребують особливої соціальної уваги та підтримки </t>
  </si>
  <si>
    <t>Кiлькiсть дітей, які потребують особливої соціальної уваги та підтримки,  яким надано послуги з оплати проїзду до ДПУ «»МДЦ «Артек» та ДП «УДЦ «Молода гвардія» та їх супроводжуючих осіб</t>
  </si>
  <si>
    <t>Кількість медичних працівників, які отримали винагороду  за одноразовий супровід організованої групи дітей до ДПУ «МДЦ «Артек» або ДП «УДЦ «Молода гвардія» та у зворотному напрямку в розмірі 15 % від мінімальної заробітної плати відповідно до цивільно-правової угоди</t>
  </si>
  <si>
    <t>Списки дітей</t>
  </si>
  <si>
    <t xml:space="preserve">Середні витрати на оздоровлення 1 дитини </t>
  </si>
  <si>
    <t>Середній розмір винагороди медичному працівнику за одноразовий супровід організованої групи дітей до ДПУ «МДЦ «Артек» або ДП «УДЦ «Молода гвардія» та у зворотному напрямку в розмірі 15 % від мінімальної заробітної плати відповідно до цивільно-правової угоди</t>
  </si>
  <si>
    <t xml:space="preserve">Рівень забезпечення оздоровленням та відпочинком дітей, які потребують особливої соціальної уваги та підтримки </t>
  </si>
  <si>
    <t>Середні витрати на оплату проїзду дітей, які потребують особливої соціальної уваги та підтримки та їх супроводжуючих осіб до ДПУ «»МДЦ «Артек» та ДП «УДЦ «Молода гвардія»</t>
  </si>
  <si>
    <t>Рівень забезпечення  послугою з оплати проїзду до ДПУ «»МДЦ «Артек» та ДП «УДЦ «Молода гвардія» дітей, які потребують особливої соціальної уваги та підтримки та їх супроводжуючих осіб</t>
  </si>
  <si>
    <t>Рівень забезпечення винагородою медичного працівника за одноразовий супровід організованої групи дітей до ДПУ «МДЦ «Артек» або ДП «УДЦ «Молода гвардія» та у зворотному напрямку в розмірі 15 % від мінімальної заробітної плати відповідно до цивільно-правової угоди</t>
  </si>
  <si>
    <t xml:space="preserve">Розподіл видатків у розрізі територій та бюджетних установ (одержувачів коштів)                     </t>
  </si>
  <si>
    <t xml:space="preserve">Напрями використання:                                                                                                      </t>
  </si>
  <si>
    <t xml:space="preserve">   тис. грн.</t>
  </si>
  <si>
    <t>Рішення обласної ради від 26.01.2017 № 57 "Про Комплексну обласну програму з оздоровлення та відпочинку дітей, сімейної, гендерної  політики та протидії торгівлі людьми на 2017-2021 роки" (зі змінами та доповненнями), рішення обласної ради від 20.12.2018 № 63 «Про обласний бюджет на 2019 рік» зі змінами та доповненнями.</t>
  </si>
  <si>
    <t>від   27.09.2019 року № 248</t>
  </si>
</sst>
</file>

<file path=xl/styles.xml><?xml version="1.0" encoding="utf-8"?>
<styleSheet xmlns="http://schemas.openxmlformats.org/spreadsheetml/2006/main">
  <numFmts count="1">
    <numFmt numFmtId="164" formatCode="#,##0.000"/>
  </numFmts>
  <fonts count="8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4" fillId="0" borderId="0" xfId="0" applyNumberFormat="1" applyFont="1"/>
    <xf numFmtId="49" fontId="4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3" fontId="4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8"/>
  <sheetViews>
    <sheetView tabSelected="1" view="pageBreakPreview" zoomScale="60" workbookViewId="0">
      <selection activeCell="J8" sqref="J8"/>
    </sheetView>
  </sheetViews>
  <sheetFormatPr defaultRowHeight="15"/>
  <cols>
    <col min="1" max="1" width="9.28515625" customWidth="1"/>
    <col min="2" max="2" width="20.28515625" customWidth="1"/>
    <col min="4" max="4" width="20.85546875" customWidth="1"/>
    <col min="5" max="5" width="70.85546875" customWidth="1"/>
    <col min="6" max="6" width="25.28515625" customWidth="1"/>
    <col min="7" max="7" width="28.140625" customWidth="1"/>
    <col min="8" max="8" width="24.7109375" customWidth="1"/>
    <col min="9" max="9" width="23.5703125" customWidth="1"/>
    <col min="10" max="10" width="29" customWidth="1"/>
    <col min="11" max="11" width="25.140625" customWidth="1"/>
  </cols>
  <sheetData>
    <row r="1" spans="1:16" ht="30.75">
      <c r="A1" s="1"/>
      <c r="B1" s="1"/>
      <c r="C1" s="1"/>
      <c r="D1" s="1"/>
      <c r="E1" s="1"/>
      <c r="F1" s="1"/>
      <c r="G1" s="1"/>
      <c r="H1" s="54" t="s">
        <v>6</v>
      </c>
      <c r="I1" s="54"/>
      <c r="J1" s="54"/>
      <c r="K1" s="54"/>
      <c r="L1" s="2"/>
      <c r="M1" s="2"/>
      <c r="N1" s="2"/>
      <c r="O1" s="1"/>
      <c r="P1" s="1"/>
    </row>
    <row r="2" spans="1:16" ht="30.75">
      <c r="A2" s="1"/>
      <c r="B2" s="1"/>
      <c r="C2" s="1"/>
      <c r="D2" s="1"/>
      <c r="E2" s="1"/>
      <c r="F2" s="1"/>
      <c r="G2" s="1"/>
      <c r="H2" s="54" t="s">
        <v>57</v>
      </c>
      <c r="I2" s="54"/>
      <c r="J2" s="54"/>
      <c r="K2" s="54"/>
      <c r="L2" s="2"/>
      <c r="M2" s="2"/>
      <c r="N2" s="2"/>
      <c r="O2" s="1"/>
      <c r="P2" s="1"/>
    </row>
    <row r="3" spans="1:16" ht="30.75">
      <c r="A3" s="1"/>
      <c r="B3" s="1"/>
      <c r="C3" s="1"/>
      <c r="D3" s="1"/>
      <c r="E3" s="1"/>
      <c r="F3" s="1"/>
      <c r="G3" s="1"/>
      <c r="H3" s="55" t="s">
        <v>4</v>
      </c>
      <c r="I3" s="55"/>
      <c r="J3" s="55"/>
      <c r="K3" s="55"/>
      <c r="L3" s="2"/>
      <c r="M3" s="2"/>
      <c r="N3" s="2"/>
      <c r="O3" s="1"/>
      <c r="P3" s="1"/>
    </row>
    <row r="4" spans="1:16" ht="30.75">
      <c r="A4" s="1"/>
      <c r="B4" s="1"/>
      <c r="C4" s="1"/>
      <c r="D4" s="1"/>
      <c r="E4" s="1"/>
      <c r="F4" s="1"/>
      <c r="G4" s="1"/>
      <c r="H4" s="55" t="s">
        <v>7</v>
      </c>
      <c r="I4" s="55"/>
      <c r="J4" s="55"/>
      <c r="K4" s="55"/>
      <c r="L4" s="12"/>
      <c r="M4" s="12"/>
      <c r="N4" s="12"/>
      <c r="O4" s="1"/>
      <c r="P4" s="1"/>
    </row>
    <row r="5" spans="1:16" ht="31.5">
      <c r="A5" s="1"/>
      <c r="B5" s="1"/>
      <c r="C5" s="1"/>
      <c r="D5" s="1"/>
      <c r="E5" s="1"/>
      <c r="F5" s="1"/>
      <c r="G5" s="1"/>
      <c r="H5" s="18"/>
      <c r="I5" s="18"/>
      <c r="J5" s="18"/>
      <c r="K5" s="18"/>
      <c r="L5" s="13"/>
      <c r="M5" s="13"/>
      <c r="N5" s="13"/>
      <c r="O5" s="1"/>
      <c r="P5" s="1"/>
    </row>
    <row r="6" spans="1:16" ht="30.75">
      <c r="A6" s="1"/>
      <c r="B6" s="1"/>
      <c r="C6" s="1"/>
      <c r="D6" s="1"/>
      <c r="E6" s="1"/>
      <c r="F6" s="1"/>
      <c r="G6" s="1"/>
      <c r="H6" s="55" t="s">
        <v>89</v>
      </c>
      <c r="I6" s="55"/>
      <c r="J6" s="55"/>
      <c r="K6" s="55"/>
      <c r="L6" s="5"/>
      <c r="M6" s="5"/>
      <c r="N6" s="5"/>
      <c r="O6" s="1"/>
      <c r="P6" s="1"/>
    </row>
    <row r="7" spans="1:16" ht="18.75">
      <c r="A7" s="1"/>
      <c r="B7" s="1"/>
      <c r="C7" s="1"/>
      <c r="D7" s="1"/>
      <c r="E7" s="1"/>
      <c r="F7" s="1"/>
      <c r="G7" s="1"/>
      <c r="L7" s="12"/>
      <c r="M7" s="12"/>
      <c r="N7" s="12"/>
      <c r="O7" s="1"/>
      <c r="P7" s="1"/>
    </row>
    <row r="8" spans="1:16" ht="18.75">
      <c r="A8" s="1"/>
      <c r="B8" s="1"/>
      <c r="C8" s="1"/>
      <c r="D8" s="1"/>
      <c r="E8" s="1"/>
      <c r="F8" s="1"/>
      <c r="G8" s="1"/>
      <c r="H8" s="1"/>
      <c r="I8" s="1"/>
      <c r="J8" s="5"/>
      <c r="K8" s="5"/>
      <c r="L8" s="5"/>
      <c r="M8" s="5"/>
      <c r="N8" s="5"/>
      <c r="O8" s="1"/>
      <c r="P8" s="1"/>
    </row>
    <row r="9" spans="1:16" ht="18.75">
      <c r="A9" s="1"/>
      <c r="B9" s="1"/>
      <c r="C9" s="1"/>
      <c r="D9" s="1"/>
      <c r="E9" s="1"/>
      <c r="F9" s="1"/>
      <c r="G9" s="1"/>
      <c r="H9" s="1"/>
      <c r="I9" s="1"/>
      <c r="J9" s="5"/>
      <c r="K9" s="5"/>
      <c r="L9" s="5"/>
      <c r="M9" s="5"/>
      <c r="N9" s="5"/>
      <c r="O9" s="1"/>
      <c r="P9" s="1"/>
    </row>
    <row r="10" spans="1:16" ht="18.75">
      <c r="A10" s="1"/>
      <c r="B10" s="1"/>
      <c r="C10" s="1"/>
      <c r="D10" s="1"/>
      <c r="E10" s="1"/>
      <c r="F10" s="1"/>
      <c r="G10" s="1"/>
      <c r="H10" s="1"/>
      <c r="I10" s="1"/>
      <c r="J10" s="5"/>
      <c r="K10" s="5"/>
      <c r="L10" s="5"/>
      <c r="M10" s="5"/>
      <c r="N10" s="5"/>
      <c r="O10" s="1"/>
      <c r="P10" s="1"/>
    </row>
    <row r="11" spans="1:16" ht="18.75">
      <c r="A11" s="1"/>
      <c r="B11" s="1"/>
      <c r="C11" s="1"/>
      <c r="D11" s="1"/>
      <c r="E11" s="1"/>
      <c r="F11" s="1"/>
      <c r="G11" s="1"/>
      <c r="H11" s="1"/>
      <c r="I11" s="1"/>
      <c r="J11" s="3"/>
      <c r="K11" s="3"/>
      <c r="L11" s="3"/>
      <c r="M11" s="3"/>
      <c r="N11" s="3"/>
      <c r="O11" s="1"/>
      <c r="P11" s="1"/>
    </row>
    <row r="12" spans="1:16" ht="30">
      <c r="A12" s="67" t="s">
        <v>0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35"/>
      <c r="M12" s="7"/>
      <c r="N12" s="7"/>
      <c r="O12" s="1"/>
      <c r="P12" s="1"/>
    </row>
    <row r="13" spans="1:16" ht="30">
      <c r="A13" s="67" t="s">
        <v>1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35"/>
      <c r="M13" s="7"/>
      <c r="N13" s="7"/>
      <c r="O13" s="1"/>
      <c r="P13" s="1"/>
    </row>
    <row r="14" spans="1:16" ht="30.75">
      <c r="A14" s="14"/>
      <c r="B14" s="14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6"/>
      <c r="N14" s="1"/>
      <c r="O14" s="1"/>
      <c r="P14" s="1"/>
    </row>
    <row r="15" spans="1:16" ht="30.7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"/>
      <c r="N15" s="1"/>
      <c r="O15" s="1"/>
      <c r="P15" s="1"/>
    </row>
    <row r="16" spans="1:16" ht="30.75">
      <c r="A16" s="40" t="s">
        <v>2</v>
      </c>
      <c r="B16" s="38" t="s">
        <v>3</v>
      </c>
      <c r="C16" s="54" t="s">
        <v>33</v>
      </c>
      <c r="D16" s="54"/>
      <c r="E16" s="54"/>
      <c r="F16" s="54"/>
      <c r="G16" s="54"/>
      <c r="H16" s="54"/>
      <c r="I16" s="54"/>
      <c r="J16" s="54"/>
      <c r="K16" s="54"/>
      <c r="L16" s="54"/>
      <c r="M16" s="1"/>
      <c r="N16" s="1"/>
      <c r="O16" s="1"/>
      <c r="P16" s="1"/>
    </row>
    <row r="17" spans="1:16" ht="30.75">
      <c r="A17" s="68" t="s">
        <v>12</v>
      </c>
      <c r="B17" s="68"/>
      <c r="C17" s="69" t="s">
        <v>5</v>
      </c>
      <c r="D17" s="69"/>
      <c r="E17" s="69"/>
      <c r="F17" s="69"/>
      <c r="G17" s="69"/>
      <c r="H17" s="69"/>
      <c r="I17" s="69"/>
      <c r="J17" s="69"/>
      <c r="K17" s="69"/>
      <c r="L17" s="39"/>
      <c r="M17" s="1"/>
      <c r="N17" s="1"/>
      <c r="O17" s="1"/>
      <c r="P17" s="1"/>
    </row>
    <row r="18" spans="1:16" ht="31.5">
      <c r="A18" s="37"/>
      <c r="B18" s="14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"/>
      <c r="N18" s="1"/>
      <c r="O18" s="1"/>
      <c r="P18" s="1"/>
    </row>
    <row r="19" spans="1:16" ht="30.75">
      <c r="A19" s="40" t="s">
        <v>8</v>
      </c>
      <c r="B19" s="14"/>
      <c r="C19" s="54" t="s">
        <v>33</v>
      </c>
      <c r="D19" s="54"/>
      <c r="E19" s="54"/>
      <c r="F19" s="54"/>
      <c r="G19" s="54"/>
      <c r="H19" s="54"/>
      <c r="I19" s="54"/>
      <c r="J19" s="54"/>
      <c r="K19" s="54"/>
      <c r="L19" s="54"/>
      <c r="M19" s="1"/>
      <c r="N19" s="1"/>
      <c r="O19" s="1"/>
      <c r="P19" s="1"/>
    </row>
    <row r="20" spans="1:16" ht="30.75">
      <c r="A20" s="37"/>
      <c r="B20" s="14"/>
      <c r="C20" s="69" t="s">
        <v>9</v>
      </c>
      <c r="D20" s="69"/>
      <c r="E20" s="69"/>
      <c r="F20" s="69"/>
      <c r="G20" s="69"/>
      <c r="H20" s="69"/>
      <c r="I20" s="69"/>
      <c r="J20" s="69"/>
      <c r="K20" s="69"/>
      <c r="L20" s="39"/>
      <c r="M20" s="1"/>
      <c r="N20" s="1"/>
      <c r="O20" s="1"/>
      <c r="P20" s="1"/>
    </row>
    <row r="21" spans="1:16" ht="30.75">
      <c r="A21" s="37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"/>
      <c r="N21" s="1"/>
      <c r="O21" s="1"/>
      <c r="P21" s="1"/>
    </row>
    <row r="22" spans="1:16" ht="42.75" customHeight="1">
      <c r="A22" s="40" t="s">
        <v>10</v>
      </c>
      <c r="B22" s="38" t="s">
        <v>67</v>
      </c>
      <c r="C22" s="70" t="s">
        <v>68</v>
      </c>
      <c r="D22" s="70"/>
      <c r="E22" s="70"/>
      <c r="F22" s="70"/>
      <c r="G22" s="70"/>
      <c r="H22" s="70"/>
      <c r="I22" s="70"/>
      <c r="J22" s="70"/>
      <c r="K22" s="70"/>
      <c r="L22" s="15"/>
      <c r="M22" s="11"/>
      <c r="N22" s="11"/>
      <c r="O22" s="1"/>
      <c r="P22" s="1"/>
    </row>
    <row r="23" spans="1:16" ht="30.75">
      <c r="A23" s="68" t="s">
        <v>11</v>
      </c>
      <c r="B23" s="68"/>
      <c r="C23" s="70"/>
      <c r="D23" s="70"/>
      <c r="E23" s="70"/>
      <c r="F23" s="70"/>
      <c r="G23" s="70"/>
      <c r="H23" s="70"/>
      <c r="I23" s="70"/>
      <c r="J23" s="70"/>
      <c r="K23" s="70"/>
      <c r="L23" s="15"/>
      <c r="M23" s="11"/>
      <c r="N23" s="11"/>
      <c r="O23" s="1"/>
      <c r="P23" s="1"/>
    </row>
    <row r="24" spans="1:16" ht="30.75">
      <c r="A24" s="14"/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"/>
      <c r="N24" s="1"/>
      <c r="O24" s="1"/>
      <c r="P24" s="1"/>
    </row>
    <row r="25" spans="1:16" ht="65.25" customHeight="1">
      <c r="A25" s="40" t="s">
        <v>13</v>
      </c>
      <c r="B25" s="71" t="s">
        <v>69</v>
      </c>
      <c r="C25" s="71"/>
      <c r="D25" s="71"/>
      <c r="E25" s="71"/>
      <c r="F25" s="71"/>
      <c r="G25" s="71"/>
      <c r="H25" s="71"/>
      <c r="I25" s="71"/>
      <c r="J25" s="71"/>
      <c r="K25" s="71"/>
      <c r="L25" s="15"/>
      <c r="M25" s="11"/>
      <c r="N25" s="11"/>
      <c r="O25" s="1"/>
      <c r="P25" s="1"/>
    </row>
    <row r="26" spans="1:16" ht="18.75">
      <c r="A26" s="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"/>
      <c r="P26" s="1"/>
    </row>
    <row r="27" spans="1:16" ht="32.25" customHeight="1">
      <c r="A27" s="40" t="s">
        <v>14</v>
      </c>
      <c r="B27" s="70" t="s">
        <v>15</v>
      </c>
      <c r="C27" s="70"/>
      <c r="D27" s="70"/>
      <c r="E27" s="70"/>
      <c r="F27" s="70"/>
      <c r="G27" s="70"/>
      <c r="H27" s="70"/>
      <c r="I27" s="70"/>
      <c r="J27" s="70"/>
      <c r="K27" s="70"/>
      <c r="L27" s="15"/>
      <c r="M27" s="15"/>
      <c r="N27" s="15"/>
      <c r="O27" s="1"/>
      <c r="P27" s="1"/>
    </row>
    <row r="28" spans="1:16" ht="10.5" customHeight="1">
      <c r="A28" s="71" t="s">
        <v>88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15"/>
      <c r="M28" s="15"/>
      <c r="N28" s="15"/>
      <c r="O28" s="1"/>
      <c r="P28" s="1"/>
    </row>
    <row r="29" spans="1:16" ht="30.75" hidden="1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15"/>
      <c r="M29" s="15"/>
      <c r="N29" s="15"/>
      <c r="O29" s="1"/>
      <c r="P29" s="1"/>
    </row>
    <row r="30" spans="1:16" ht="5.25" customHeight="1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15"/>
      <c r="M30" s="15"/>
      <c r="N30" s="15"/>
      <c r="O30" s="1"/>
      <c r="P30" s="1"/>
    </row>
    <row r="31" spans="1:16" ht="30.75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15"/>
      <c r="M31" s="15"/>
      <c r="N31" s="15"/>
      <c r="O31" s="1"/>
      <c r="P31" s="1"/>
    </row>
    <row r="32" spans="1:16" ht="85.5" customHeight="1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15"/>
      <c r="M32" s="15"/>
      <c r="N32" s="15"/>
      <c r="O32" s="1"/>
      <c r="P32" s="1"/>
    </row>
    <row r="33" spans="1:16" ht="1.5" customHeight="1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15"/>
      <c r="M33" s="15"/>
      <c r="N33" s="15"/>
      <c r="O33" s="1"/>
      <c r="P33" s="1"/>
    </row>
    <row r="34" spans="1:16" ht="30.75" hidden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"/>
      <c r="P34" s="1"/>
    </row>
    <row r="35" spans="1:16" ht="39.75" customHeight="1">
      <c r="A35" s="40" t="s">
        <v>16</v>
      </c>
      <c r="B35" s="70" t="s">
        <v>17</v>
      </c>
      <c r="C35" s="70"/>
      <c r="D35" s="70"/>
      <c r="E35" s="70"/>
      <c r="F35" s="70"/>
      <c r="G35" s="70"/>
      <c r="H35" s="70"/>
      <c r="I35" s="70"/>
      <c r="J35" s="70"/>
      <c r="K35" s="70"/>
      <c r="L35" s="15"/>
      <c r="M35" s="15"/>
      <c r="N35" s="15"/>
      <c r="O35" s="1"/>
      <c r="P35" s="1"/>
    </row>
    <row r="36" spans="1:16" ht="18.75" customHeight="1">
      <c r="A36" s="70" t="s">
        <v>70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15"/>
      <c r="M36" s="15"/>
      <c r="N36" s="15"/>
      <c r="O36" s="1"/>
      <c r="P36" s="1"/>
    </row>
    <row r="37" spans="1:16" ht="90" customHeight="1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15"/>
      <c r="M37" s="15"/>
      <c r="N37" s="15"/>
      <c r="O37" s="1"/>
      <c r="P37" s="1"/>
    </row>
    <row r="38" spans="1:16" ht="30.7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"/>
      <c r="P38" s="1"/>
    </row>
    <row r="39" spans="1:16" ht="30">
      <c r="A39" s="16" t="s">
        <v>24</v>
      </c>
      <c r="B39" s="72" t="s">
        <v>86</v>
      </c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1"/>
      <c r="P39" s="1"/>
    </row>
    <row r="40" spans="1:16" ht="30.75">
      <c r="A40" s="14"/>
      <c r="B40" s="14"/>
      <c r="C40" s="14"/>
      <c r="D40" s="14"/>
      <c r="E40" s="14"/>
      <c r="F40" s="14"/>
      <c r="G40" s="14"/>
      <c r="H40" s="16" t="s">
        <v>87</v>
      </c>
      <c r="I40" s="14"/>
      <c r="J40" s="14"/>
      <c r="K40" s="14"/>
      <c r="L40" s="14"/>
      <c r="M40" s="14"/>
      <c r="N40" s="14"/>
      <c r="O40" s="1"/>
      <c r="P40" s="1"/>
    </row>
    <row r="41" spans="1:16" ht="61.5">
      <c r="A41" s="17" t="s">
        <v>19</v>
      </c>
      <c r="B41" s="56" t="s">
        <v>20</v>
      </c>
      <c r="C41" s="56"/>
      <c r="D41" s="56"/>
      <c r="E41" s="56"/>
      <c r="F41" s="17" t="s">
        <v>21</v>
      </c>
      <c r="G41" s="17" t="s">
        <v>22</v>
      </c>
      <c r="H41" s="17" t="s">
        <v>23</v>
      </c>
      <c r="I41" s="18"/>
      <c r="J41" s="14"/>
      <c r="K41" s="14"/>
      <c r="L41" s="14"/>
      <c r="M41" s="14"/>
      <c r="N41" s="14"/>
      <c r="O41" s="1"/>
      <c r="P41" s="1"/>
    </row>
    <row r="42" spans="1:16" ht="101.25" customHeight="1">
      <c r="A42" s="19">
        <v>1</v>
      </c>
      <c r="B42" s="42" t="s">
        <v>71</v>
      </c>
      <c r="C42" s="42"/>
      <c r="D42" s="42"/>
      <c r="E42" s="42"/>
      <c r="F42" s="20">
        <v>17631.824000000001</v>
      </c>
      <c r="G42" s="20"/>
      <c r="H42" s="20">
        <f t="shared" ref="H42:H44" si="0">F42+G42</f>
        <v>17631.824000000001</v>
      </c>
      <c r="I42" s="18"/>
      <c r="J42" s="14"/>
      <c r="K42" s="14"/>
      <c r="L42" s="14"/>
      <c r="M42" s="14"/>
      <c r="N42" s="14"/>
      <c r="O42" s="1"/>
      <c r="P42" s="1"/>
    </row>
    <row r="43" spans="1:16" ht="132.75" customHeight="1">
      <c r="A43" s="19">
        <v>2</v>
      </c>
      <c r="B43" s="42" t="s">
        <v>72</v>
      </c>
      <c r="C43" s="42"/>
      <c r="D43" s="42"/>
      <c r="E43" s="42"/>
      <c r="F43" s="20">
        <v>437.03500000000003</v>
      </c>
      <c r="G43" s="20"/>
      <c r="H43" s="20">
        <f t="shared" si="0"/>
        <v>437.03500000000003</v>
      </c>
      <c r="I43" s="18"/>
      <c r="J43" s="14"/>
      <c r="K43" s="14"/>
      <c r="L43" s="14"/>
      <c r="M43" s="14"/>
      <c r="N43" s="14"/>
      <c r="O43" s="1"/>
      <c r="P43" s="1"/>
    </row>
    <row r="44" spans="1:16" ht="167.25" customHeight="1">
      <c r="A44" s="19">
        <v>3</v>
      </c>
      <c r="B44" s="42" t="s">
        <v>73</v>
      </c>
      <c r="C44" s="42"/>
      <c r="D44" s="42"/>
      <c r="E44" s="42"/>
      <c r="F44" s="20">
        <v>10</v>
      </c>
      <c r="G44" s="20"/>
      <c r="H44" s="20">
        <f t="shared" si="0"/>
        <v>10</v>
      </c>
      <c r="I44" s="18"/>
      <c r="J44" s="14"/>
      <c r="K44" s="14"/>
      <c r="L44" s="14"/>
      <c r="M44" s="14"/>
      <c r="N44" s="14"/>
      <c r="O44" s="1"/>
      <c r="P44" s="1"/>
    </row>
    <row r="45" spans="1:16" ht="30.7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"/>
      <c r="P45" s="1"/>
    </row>
    <row r="46" spans="1:16" ht="30" customHeight="1">
      <c r="A46" s="16" t="s">
        <v>29</v>
      </c>
      <c r="B46" s="63" t="s">
        <v>30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1"/>
      <c r="P46" s="1"/>
    </row>
    <row r="47" spans="1:16" ht="30.7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"/>
      <c r="P47" s="1"/>
    </row>
    <row r="48" spans="1:16" ht="37.5" customHeight="1">
      <c r="A48" s="52" t="s">
        <v>25</v>
      </c>
      <c r="B48" s="53"/>
      <c r="C48" s="59" t="s">
        <v>26</v>
      </c>
      <c r="D48" s="60"/>
      <c r="E48" s="60"/>
      <c r="F48" s="60"/>
      <c r="G48" s="60"/>
      <c r="H48" s="61"/>
      <c r="I48" s="21"/>
      <c r="J48" s="14"/>
      <c r="K48" s="14"/>
      <c r="L48" s="14"/>
      <c r="M48" s="14"/>
      <c r="N48" s="14"/>
      <c r="O48" s="1"/>
      <c r="P48" s="1"/>
    </row>
    <row r="49" spans="1:16" ht="30" customHeight="1">
      <c r="A49" s="52">
        <v>2240</v>
      </c>
      <c r="B49" s="53"/>
      <c r="C49" s="59" t="s">
        <v>27</v>
      </c>
      <c r="D49" s="60"/>
      <c r="E49" s="60"/>
      <c r="F49" s="60"/>
      <c r="G49" s="60"/>
      <c r="H49" s="61"/>
      <c r="I49" s="22"/>
      <c r="J49" s="14"/>
      <c r="K49" s="14"/>
      <c r="L49" s="14"/>
      <c r="M49" s="14"/>
      <c r="N49" s="14"/>
      <c r="O49" s="1"/>
      <c r="P49" s="1"/>
    </row>
    <row r="50" spans="1:16" ht="34.5" customHeight="1">
      <c r="A50" s="52">
        <v>2730</v>
      </c>
      <c r="B50" s="53"/>
      <c r="C50" s="59" t="s">
        <v>28</v>
      </c>
      <c r="D50" s="60"/>
      <c r="E50" s="60"/>
      <c r="F50" s="60"/>
      <c r="G50" s="60"/>
      <c r="H50" s="61"/>
      <c r="I50" s="22"/>
      <c r="J50" s="14"/>
      <c r="K50" s="14"/>
      <c r="L50" s="14"/>
      <c r="M50" s="14"/>
      <c r="N50" s="14"/>
      <c r="O50" s="1"/>
      <c r="P50" s="1"/>
    </row>
    <row r="51" spans="1:16" ht="18.75" customHeight="1">
      <c r="A51" s="23"/>
      <c r="B51" s="23"/>
      <c r="C51" s="24"/>
      <c r="D51" s="24"/>
      <c r="E51" s="24"/>
      <c r="F51" s="24"/>
      <c r="G51" s="24"/>
      <c r="H51" s="24"/>
      <c r="I51" s="22"/>
      <c r="J51" s="14"/>
      <c r="K51" s="14"/>
      <c r="L51" s="14"/>
      <c r="M51" s="14"/>
      <c r="N51" s="14"/>
      <c r="O51" s="1"/>
      <c r="P51" s="1"/>
    </row>
    <row r="52" spans="1:16" ht="30">
      <c r="A52" s="16" t="s">
        <v>31</v>
      </c>
      <c r="B52" s="63" t="s">
        <v>32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1"/>
      <c r="P52" s="1"/>
    </row>
    <row r="53" spans="1:16" ht="30.7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"/>
      <c r="P53" s="1"/>
    </row>
    <row r="54" spans="1:16" ht="30.75">
      <c r="A54" s="64" t="s">
        <v>34</v>
      </c>
      <c r="B54" s="64"/>
      <c r="C54" s="62" t="s">
        <v>35</v>
      </c>
      <c r="D54" s="62"/>
      <c r="E54" s="62"/>
      <c r="F54" s="62"/>
      <c r="G54" s="62"/>
      <c r="H54" s="62"/>
      <c r="I54" s="24"/>
      <c r="J54" s="14"/>
      <c r="K54" s="14"/>
      <c r="L54" s="14"/>
      <c r="M54" s="14"/>
      <c r="N54" s="14"/>
      <c r="O54" s="1"/>
      <c r="P54" s="1"/>
    </row>
    <row r="55" spans="1:16" ht="31.5">
      <c r="A55" s="58"/>
      <c r="B55" s="58"/>
      <c r="C55" s="62"/>
      <c r="D55" s="62"/>
      <c r="E55" s="62"/>
      <c r="F55" s="62"/>
      <c r="G55" s="62"/>
      <c r="H55" s="62"/>
      <c r="I55" s="24"/>
      <c r="J55" s="18"/>
      <c r="K55" s="18"/>
      <c r="L55" s="18"/>
      <c r="M55" s="18"/>
      <c r="N55" s="18"/>
    </row>
    <row r="56" spans="1:16" ht="31.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6" ht="30">
      <c r="A57" s="25" t="s">
        <v>36</v>
      </c>
      <c r="B57" s="43" t="s">
        <v>85</v>
      </c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</row>
    <row r="58" spans="1:16" ht="30.75">
      <c r="A58" s="26"/>
      <c r="B58" s="26"/>
      <c r="C58" s="26"/>
      <c r="D58" s="26"/>
      <c r="E58" s="26"/>
      <c r="F58" s="26"/>
      <c r="G58" s="26"/>
      <c r="H58" s="25" t="s">
        <v>44</v>
      </c>
      <c r="I58" s="26"/>
      <c r="J58" s="26"/>
      <c r="K58" s="26"/>
      <c r="L58" s="26"/>
      <c r="M58" s="26"/>
      <c r="N58" s="26"/>
    </row>
    <row r="59" spans="1:16" ht="61.5">
      <c r="A59" s="17" t="s">
        <v>19</v>
      </c>
      <c r="B59" s="56" t="s">
        <v>37</v>
      </c>
      <c r="C59" s="56"/>
      <c r="D59" s="56"/>
      <c r="E59" s="56"/>
      <c r="F59" s="17" t="s">
        <v>21</v>
      </c>
      <c r="G59" s="17" t="s">
        <v>22</v>
      </c>
      <c r="H59" s="17" t="s">
        <v>23</v>
      </c>
      <c r="I59" s="18"/>
      <c r="J59" s="26"/>
      <c r="K59" s="26"/>
      <c r="L59" s="26"/>
      <c r="M59" s="26"/>
      <c r="N59" s="26"/>
    </row>
    <row r="60" spans="1:16" ht="63" customHeight="1">
      <c r="A60" s="19">
        <v>1</v>
      </c>
      <c r="B60" s="57" t="s">
        <v>38</v>
      </c>
      <c r="C60" s="57"/>
      <c r="D60" s="57"/>
      <c r="E60" s="57"/>
      <c r="F60" s="20">
        <f>F42+F43+F44</f>
        <v>18078.859</v>
      </c>
      <c r="G60" s="17"/>
      <c r="H60" s="20">
        <f t="shared" ref="H60" si="1">F60+G60</f>
        <v>18078.859</v>
      </c>
      <c r="I60" s="27"/>
      <c r="J60" s="26"/>
      <c r="K60" s="26"/>
      <c r="L60" s="26"/>
      <c r="M60" s="26"/>
      <c r="N60" s="26"/>
    </row>
    <row r="61" spans="1:16" ht="30.7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</row>
    <row r="62" spans="1:16" ht="30.75">
      <c r="A62" s="25" t="s">
        <v>65</v>
      </c>
      <c r="B62" s="43" t="s">
        <v>66</v>
      </c>
      <c r="C62" s="43"/>
      <c r="D62" s="43"/>
      <c r="E62" s="43"/>
      <c r="F62" s="43"/>
      <c r="G62" s="43"/>
      <c r="H62" s="43"/>
      <c r="I62" s="43"/>
      <c r="J62" s="43"/>
      <c r="K62" s="43"/>
      <c r="L62" s="26"/>
      <c r="M62" s="26"/>
      <c r="N62" s="26"/>
    </row>
    <row r="63" spans="1:16" ht="30.7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6" ht="61.5">
      <c r="A64" s="17" t="s">
        <v>19</v>
      </c>
      <c r="B64" s="56" t="s">
        <v>39</v>
      </c>
      <c r="C64" s="56"/>
      <c r="D64" s="56"/>
      <c r="E64" s="56"/>
      <c r="F64" s="17" t="s">
        <v>40</v>
      </c>
      <c r="G64" s="52" t="s">
        <v>41</v>
      </c>
      <c r="H64" s="53"/>
      <c r="I64" s="17" t="s">
        <v>21</v>
      </c>
      <c r="J64" s="17" t="s">
        <v>22</v>
      </c>
      <c r="K64" s="17" t="s">
        <v>23</v>
      </c>
      <c r="L64" s="26"/>
      <c r="M64" s="26"/>
      <c r="N64" s="26"/>
    </row>
    <row r="65" spans="1:14" ht="30.75">
      <c r="A65" s="28">
        <v>1</v>
      </c>
      <c r="B65" s="46" t="s">
        <v>42</v>
      </c>
      <c r="C65" s="47"/>
      <c r="D65" s="47"/>
      <c r="E65" s="47"/>
      <c r="F65" s="47"/>
      <c r="G65" s="47"/>
      <c r="H65" s="47"/>
      <c r="I65" s="47"/>
      <c r="J65" s="47"/>
      <c r="K65" s="48"/>
      <c r="L65" s="26"/>
      <c r="M65" s="26"/>
      <c r="N65" s="26"/>
    </row>
    <row r="66" spans="1:14" ht="101.25" customHeight="1">
      <c r="A66" s="19">
        <v>1</v>
      </c>
      <c r="B66" s="42" t="s">
        <v>71</v>
      </c>
      <c r="C66" s="42"/>
      <c r="D66" s="42"/>
      <c r="E66" s="42"/>
      <c r="F66" s="17" t="s">
        <v>43</v>
      </c>
      <c r="G66" s="44" t="s">
        <v>74</v>
      </c>
      <c r="H66" s="45"/>
      <c r="I66" s="20">
        <f>F42</f>
        <v>17631.824000000001</v>
      </c>
      <c r="J66" s="20"/>
      <c r="K66" s="20">
        <f>I66+J66</f>
        <v>17631.824000000001</v>
      </c>
      <c r="L66" s="26"/>
      <c r="M66" s="26"/>
      <c r="N66" s="26"/>
    </row>
    <row r="67" spans="1:14" ht="141" customHeight="1">
      <c r="A67" s="19">
        <v>2</v>
      </c>
      <c r="B67" s="42" t="s">
        <v>72</v>
      </c>
      <c r="C67" s="42"/>
      <c r="D67" s="42"/>
      <c r="E67" s="42"/>
      <c r="F67" s="17" t="s">
        <v>44</v>
      </c>
      <c r="G67" s="44" t="s">
        <v>74</v>
      </c>
      <c r="H67" s="45"/>
      <c r="I67" s="20">
        <f>F43</f>
        <v>437.03500000000003</v>
      </c>
      <c r="J67" s="20"/>
      <c r="K67" s="20">
        <f t="shared" ref="K67:K68" si="2">I67+J67</f>
        <v>437.03500000000003</v>
      </c>
      <c r="L67" s="26"/>
      <c r="M67" s="26"/>
      <c r="N67" s="26"/>
    </row>
    <row r="68" spans="1:14" ht="188.25" customHeight="1">
      <c r="A68" s="19">
        <v>3</v>
      </c>
      <c r="B68" s="42" t="s">
        <v>73</v>
      </c>
      <c r="C68" s="42"/>
      <c r="D68" s="42"/>
      <c r="E68" s="42"/>
      <c r="F68" s="17" t="s">
        <v>44</v>
      </c>
      <c r="G68" s="44"/>
      <c r="H68" s="45"/>
      <c r="I68" s="20">
        <f>F44</f>
        <v>10</v>
      </c>
      <c r="J68" s="20"/>
      <c r="K68" s="20">
        <f t="shared" si="2"/>
        <v>10</v>
      </c>
      <c r="L68" s="26"/>
      <c r="M68" s="26"/>
      <c r="N68" s="26"/>
    </row>
    <row r="69" spans="1:14" ht="30.75">
      <c r="A69" s="28">
        <v>2</v>
      </c>
      <c r="B69" s="46" t="s">
        <v>45</v>
      </c>
      <c r="C69" s="47"/>
      <c r="D69" s="47"/>
      <c r="E69" s="47"/>
      <c r="F69" s="47"/>
      <c r="G69" s="47"/>
      <c r="H69" s="47"/>
      <c r="I69" s="47"/>
      <c r="J69" s="47"/>
      <c r="K69" s="48"/>
      <c r="L69" s="26"/>
      <c r="M69" s="26"/>
      <c r="N69" s="26"/>
    </row>
    <row r="70" spans="1:14" ht="85.5" customHeight="1">
      <c r="A70" s="17">
        <v>1</v>
      </c>
      <c r="B70" s="42" t="s">
        <v>75</v>
      </c>
      <c r="C70" s="42"/>
      <c r="D70" s="42"/>
      <c r="E70" s="42"/>
      <c r="F70" s="29" t="s">
        <v>46</v>
      </c>
      <c r="G70" s="44" t="s">
        <v>78</v>
      </c>
      <c r="H70" s="45"/>
      <c r="I70" s="41">
        <v>2030</v>
      </c>
      <c r="J70" s="41"/>
      <c r="K70" s="41">
        <f>I70+J70</f>
        <v>2030</v>
      </c>
      <c r="L70" s="26"/>
      <c r="M70" s="26"/>
      <c r="N70" s="26"/>
    </row>
    <row r="71" spans="1:14" ht="138" customHeight="1">
      <c r="A71" s="17">
        <v>2</v>
      </c>
      <c r="B71" s="42" t="s">
        <v>76</v>
      </c>
      <c r="C71" s="42"/>
      <c r="D71" s="42"/>
      <c r="E71" s="42"/>
      <c r="F71" s="29" t="s">
        <v>46</v>
      </c>
      <c r="G71" s="44" t="s">
        <v>78</v>
      </c>
      <c r="H71" s="45"/>
      <c r="I71" s="41">
        <v>701</v>
      </c>
      <c r="J71" s="41"/>
      <c r="K71" s="41">
        <f t="shared" ref="K71:K72" si="3">I71+J71</f>
        <v>701</v>
      </c>
      <c r="L71" s="26"/>
      <c r="M71" s="26"/>
      <c r="N71" s="26"/>
    </row>
    <row r="72" spans="1:14" ht="198" customHeight="1">
      <c r="A72" s="17">
        <v>3</v>
      </c>
      <c r="B72" s="42" t="s">
        <v>77</v>
      </c>
      <c r="C72" s="42"/>
      <c r="D72" s="42"/>
      <c r="E72" s="42"/>
      <c r="F72" s="29" t="s">
        <v>46</v>
      </c>
      <c r="G72" s="44"/>
      <c r="H72" s="45"/>
      <c r="I72" s="30">
        <v>4</v>
      </c>
      <c r="J72" s="30"/>
      <c r="K72" s="30">
        <f t="shared" si="3"/>
        <v>4</v>
      </c>
      <c r="L72" s="26"/>
      <c r="M72" s="26"/>
      <c r="N72" s="26"/>
    </row>
    <row r="73" spans="1:14" ht="30.75" hidden="1">
      <c r="A73" s="17">
        <v>9</v>
      </c>
      <c r="B73" s="49" t="s">
        <v>49</v>
      </c>
      <c r="C73" s="50"/>
      <c r="D73" s="50"/>
      <c r="E73" s="51"/>
      <c r="F73" s="17" t="s">
        <v>48</v>
      </c>
      <c r="G73" s="52" t="s">
        <v>47</v>
      </c>
      <c r="H73" s="53"/>
      <c r="I73" s="17"/>
      <c r="J73" s="17"/>
      <c r="K73" s="17">
        <f t="shared" ref="K73:K74" si="4">I73+J73</f>
        <v>0</v>
      </c>
      <c r="L73" s="26"/>
      <c r="M73" s="26"/>
      <c r="N73" s="26"/>
    </row>
    <row r="74" spans="1:14" ht="30.75" hidden="1">
      <c r="A74" s="17">
        <v>10</v>
      </c>
      <c r="B74" s="49" t="s">
        <v>50</v>
      </c>
      <c r="C74" s="50"/>
      <c r="D74" s="50"/>
      <c r="E74" s="51"/>
      <c r="F74" s="17" t="s">
        <v>48</v>
      </c>
      <c r="G74" s="52" t="s">
        <v>47</v>
      </c>
      <c r="H74" s="53"/>
      <c r="I74" s="17"/>
      <c r="J74" s="17"/>
      <c r="K74" s="17">
        <f t="shared" si="4"/>
        <v>0</v>
      </c>
      <c r="L74" s="26"/>
      <c r="M74" s="26"/>
      <c r="N74" s="26"/>
    </row>
    <row r="75" spans="1:14" ht="45.75" customHeight="1">
      <c r="A75" s="28">
        <v>3</v>
      </c>
      <c r="B75" s="46" t="s">
        <v>51</v>
      </c>
      <c r="C75" s="47"/>
      <c r="D75" s="47"/>
      <c r="E75" s="47"/>
      <c r="F75" s="47"/>
      <c r="G75" s="47"/>
      <c r="H75" s="47"/>
      <c r="I75" s="47"/>
      <c r="J75" s="47"/>
      <c r="K75" s="48"/>
      <c r="L75" s="26"/>
      <c r="M75" s="26"/>
      <c r="N75" s="26"/>
    </row>
    <row r="76" spans="1:14" ht="61.5" customHeight="1">
      <c r="A76" s="17">
        <v>1</v>
      </c>
      <c r="B76" s="42" t="s">
        <v>79</v>
      </c>
      <c r="C76" s="42"/>
      <c r="D76" s="42"/>
      <c r="E76" s="42"/>
      <c r="F76" s="17" t="s">
        <v>52</v>
      </c>
      <c r="G76" s="52" t="s">
        <v>53</v>
      </c>
      <c r="H76" s="53"/>
      <c r="I76" s="31">
        <f>(I66/I70)*1000</f>
        <v>8685.627586206896</v>
      </c>
      <c r="J76" s="31"/>
      <c r="K76" s="31">
        <f>I76+J76</f>
        <v>8685.627586206896</v>
      </c>
      <c r="L76" s="26"/>
      <c r="M76" s="26"/>
      <c r="N76" s="26"/>
    </row>
    <row r="77" spans="1:14" ht="135.75" customHeight="1">
      <c r="A77" s="17">
        <v>2</v>
      </c>
      <c r="B77" s="42" t="s">
        <v>82</v>
      </c>
      <c r="C77" s="42"/>
      <c r="D77" s="42"/>
      <c r="E77" s="42"/>
      <c r="F77" s="17" t="s">
        <v>52</v>
      </c>
      <c r="G77" s="52" t="s">
        <v>53</v>
      </c>
      <c r="H77" s="53"/>
      <c r="I77" s="31">
        <f>(I67/I71)*1000</f>
        <v>623.44507845934379</v>
      </c>
      <c r="J77" s="31"/>
      <c r="K77" s="31">
        <f t="shared" ref="K77:K78" si="5">I77+J77</f>
        <v>623.44507845934379</v>
      </c>
      <c r="L77" s="26"/>
      <c r="M77" s="26"/>
      <c r="N77" s="26"/>
    </row>
    <row r="78" spans="1:14" ht="195" customHeight="1">
      <c r="A78" s="17">
        <v>3</v>
      </c>
      <c r="B78" s="42" t="s">
        <v>80</v>
      </c>
      <c r="C78" s="42"/>
      <c r="D78" s="42"/>
      <c r="E78" s="42"/>
      <c r="F78" s="17" t="s">
        <v>52</v>
      </c>
      <c r="G78" s="52" t="s">
        <v>53</v>
      </c>
      <c r="H78" s="53"/>
      <c r="I78" s="31">
        <f>(I68/I72)*1000</f>
        <v>2500</v>
      </c>
      <c r="J78" s="31"/>
      <c r="K78" s="31">
        <f t="shared" si="5"/>
        <v>2500</v>
      </c>
      <c r="L78" s="26"/>
      <c r="M78" s="26"/>
      <c r="N78" s="26"/>
    </row>
    <row r="79" spans="1:14" ht="30.75">
      <c r="A79" s="28">
        <v>4</v>
      </c>
      <c r="B79" s="46" t="s">
        <v>54</v>
      </c>
      <c r="C79" s="47"/>
      <c r="D79" s="47"/>
      <c r="E79" s="47"/>
      <c r="F79" s="47"/>
      <c r="G79" s="47"/>
      <c r="H79" s="47"/>
      <c r="I79" s="47"/>
      <c r="J79" s="47"/>
      <c r="K79" s="48"/>
      <c r="L79" s="26"/>
      <c r="M79" s="26"/>
      <c r="N79" s="26"/>
    </row>
    <row r="80" spans="1:14" ht="105.75" customHeight="1">
      <c r="A80" s="19">
        <v>1</v>
      </c>
      <c r="B80" s="42" t="s">
        <v>81</v>
      </c>
      <c r="C80" s="42"/>
      <c r="D80" s="42"/>
      <c r="E80" s="42"/>
      <c r="F80" s="17" t="s">
        <v>55</v>
      </c>
      <c r="G80" s="52" t="s">
        <v>56</v>
      </c>
      <c r="H80" s="53"/>
      <c r="I80" s="30">
        <v>100</v>
      </c>
      <c r="J80" s="30"/>
      <c r="K80" s="30">
        <v>100</v>
      </c>
      <c r="L80" s="26"/>
      <c r="M80" s="26"/>
      <c r="N80" s="26"/>
    </row>
    <row r="81" spans="1:14" ht="146.25" customHeight="1">
      <c r="A81" s="19">
        <v>2</v>
      </c>
      <c r="B81" s="42" t="s">
        <v>83</v>
      </c>
      <c r="C81" s="42"/>
      <c r="D81" s="42"/>
      <c r="E81" s="42"/>
      <c r="F81" s="17" t="s">
        <v>55</v>
      </c>
      <c r="G81" s="52" t="s">
        <v>56</v>
      </c>
      <c r="H81" s="53"/>
      <c r="I81" s="30">
        <v>100</v>
      </c>
      <c r="J81" s="30"/>
      <c r="K81" s="30">
        <v>100</v>
      </c>
      <c r="L81" s="26"/>
      <c r="M81" s="26"/>
      <c r="N81" s="26"/>
    </row>
    <row r="82" spans="1:14" ht="196.5" customHeight="1">
      <c r="A82" s="19">
        <v>3</v>
      </c>
      <c r="B82" s="42" t="s">
        <v>84</v>
      </c>
      <c r="C82" s="42"/>
      <c r="D82" s="42"/>
      <c r="E82" s="42"/>
      <c r="F82" s="17" t="s">
        <v>55</v>
      </c>
      <c r="G82" s="52" t="s">
        <v>56</v>
      </c>
      <c r="H82" s="53"/>
      <c r="I82" s="30">
        <v>100</v>
      </c>
      <c r="J82" s="30"/>
      <c r="K82" s="30">
        <v>100</v>
      </c>
      <c r="L82" s="26"/>
      <c r="M82" s="26"/>
      <c r="N82" s="26"/>
    </row>
    <row r="83" spans="1:14" ht="30.75">
      <c r="A83" s="32"/>
      <c r="B83" s="32"/>
      <c r="C83" s="32"/>
      <c r="D83" s="32"/>
      <c r="E83" s="32"/>
      <c r="F83" s="32"/>
      <c r="G83" s="32"/>
      <c r="H83" s="32"/>
      <c r="I83" s="33"/>
      <c r="J83" s="33"/>
      <c r="K83" s="33"/>
      <c r="L83" s="26"/>
      <c r="M83" s="26"/>
      <c r="N83" s="26"/>
    </row>
    <row r="84" spans="1:14" ht="30.75">
      <c r="A84" s="32"/>
      <c r="B84" s="32"/>
      <c r="C84" s="32"/>
      <c r="D84" s="32"/>
      <c r="E84" s="32"/>
      <c r="F84" s="32"/>
      <c r="G84" s="32"/>
      <c r="H84" s="32"/>
      <c r="I84" s="33"/>
      <c r="J84" s="33"/>
      <c r="K84" s="33"/>
      <c r="L84" s="26"/>
      <c r="M84" s="26"/>
      <c r="N84" s="26"/>
    </row>
    <row r="85" spans="1:14" ht="30.7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</row>
    <row r="86" spans="1:14" ht="30.75">
      <c r="A86" s="65" t="s">
        <v>58</v>
      </c>
      <c r="B86" s="65"/>
      <c r="C86" s="65"/>
      <c r="D86" s="65"/>
      <c r="E86" s="65"/>
      <c r="F86" s="65"/>
      <c r="G86" s="65"/>
      <c r="H86" s="65"/>
      <c r="I86" s="65"/>
      <c r="J86" s="66" t="s">
        <v>59</v>
      </c>
      <c r="K86" s="66"/>
      <c r="L86" s="26"/>
      <c r="M86" s="26"/>
      <c r="N86" s="26"/>
    </row>
    <row r="87" spans="1:14" ht="30.7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ht="30.75">
      <c r="A88" s="65" t="s">
        <v>60</v>
      </c>
      <c r="B88" s="65"/>
      <c r="C88" s="65"/>
      <c r="D88" s="65"/>
      <c r="E88" s="65"/>
      <c r="F88" s="26"/>
      <c r="G88" s="26"/>
      <c r="H88" s="26"/>
      <c r="I88" s="26"/>
      <c r="J88" s="26"/>
      <c r="K88" s="26"/>
      <c r="L88" s="26"/>
      <c r="M88" s="26"/>
      <c r="N88" s="26"/>
    </row>
    <row r="89" spans="1:14" ht="30.7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</row>
    <row r="90" spans="1:14" ht="30.75">
      <c r="A90" s="65" t="s">
        <v>61</v>
      </c>
      <c r="B90" s="65"/>
      <c r="C90" s="65"/>
      <c r="D90" s="65"/>
      <c r="E90" s="65"/>
      <c r="F90" s="65"/>
      <c r="G90" s="65"/>
      <c r="H90" s="65"/>
      <c r="I90" s="65"/>
      <c r="J90" s="66" t="s">
        <v>63</v>
      </c>
      <c r="K90" s="66"/>
      <c r="L90" s="26"/>
      <c r="M90" s="26"/>
      <c r="N90" s="26"/>
    </row>
    <row r="91" spans="1:14" ht="30.75">
      <c r="A91" s="34"/>
      <c r="B91" s="34"/>
      <c r="C91" s="34"/>
      <c r="D91" s="34"/>
      <c r="E91" s="34"/>
      <c r="F91" s="34"/>
      <c r="G91" s="34"/>
      <c r="H91" s="34"/>
      <c r="I91" s="34"/>
      <c r="J91" s="26"/>
      <c r="K91" s="26"/>
      <c r="L91" s="26"/>
      <c r="M91" s="26"/>
      <c r="N91" s="26"/>
    </row>
    <row r="92" spans="1:14" ht="30.75">
      <c r="A92" s="65" t="s">
        <v>62</v>
      </c>
      <c r="B92" s="65"/>
      <c r="C92" s="65"/>
      <c r="D92" s="65"/>
      <c r="E92" s="65"/>
      <c r="F92" s="65"/>
      <c r="G92" s="65"/>
      <c r="H92" s="65"/>
      <c r="I92" s="65"/>
      <c r="J92" s="66" t="s">
        <v>64</v>
      </c>
      <c r="K92" s="66"/>
      <c r="L92" s="26"/>
      <c r="M92" s="26"/>
      <c r="N92" s="26"/>
    </row>
    <row r="93" spans="1:14" ht="30.7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</row>
    <row r="94" spans="1:14" ht="18.7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1:14" ht="18.7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1:14" ht="18.7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pans="1:14" ht="18.7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4" ht="18.7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1:14" ht="18.7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1:14" ht="18.7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1:14" ht="18.7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ht="18.7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1:14" ht="18.7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1:14" ht="18.7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1:14" ht="18.7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1:14" ht="18.7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1:14" ht="18.7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1:14" ht="18.7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</sheetData>
  <mergeCells count="81">
    <mergeCell ref="G77:H77"/>
    <mergeCell ref="B76:E76"/>
    <mergeCell ref="B77:E77"/>
    <mergeCell ref="B25:K25"/>
    <mergeCell ref="B27:K27"/>
    <mergeCell ref="B35:K35"/>
    <mergeCell ref="A36:K37"/>
    <mergeCell ref="B46:N46"/>
    <mergeCell ref="B44:E44"/>
    <mergeCell ref="B43:E43"/>
    <mergeCell ref="B42:E42"/>
    <mergeCell ref="B39:N39"/>
    <mergeCell ref="B41:E41"/>
    <mergeCell ref="A28:K33"/>
    <mergeCell ref="B67:E67"/>
    <mergeCell ref="B68:E68"/>
    <mergeCell ref="H4:K4"/>
    <mergeCell ref="H6:K6"/>
    <mergeCell ref="A17:B17"/>
    <mergeCell ref="C16:L16"/>
    <mergeCell ref="C17:K17"/>
    <mergeCell ref="A13:K13"/>
    <mergeCell ref="A48:B48"/>
    <mergeCell ref="A49:B49"/>
    <mergeCell ref="A50:B50"/>
    <mergeCell ref="C55:H55"/>
    <mergeCell ref="A12:K12"/>
    <mergeCell ref="C19:L19"/>
    <mergeCell ref="A23:B23"/>
    <mergeCell ref="C20:K20"/>
    <mergeCell ref="C22:K23"/>
    <mergeCell ref="A90:I90"/>
    <mergeCell ref="A92:I92"/>
    <mergeCell ref="J90:K90"/>
    <mergeCell ref="J92:K92"/>
    <mergeCell ref="A86:I86"/>
    <mergeCell ref="J86:K86"/>
    <mergeCell ref="A88:E88"/>
    <mergeCell ref="H1:K1"/>
    <mergeCell ref="H2:K2"/>
    <mergeCell ref="H3:K3"/>
    <mergeCell ref="G64:H64"/>
    <mergeCell ref="B65:K65"/>
    <mergeCell ref="B59:E59"/>
    <mergeCell ref="B60:E60"/>
    <mergeCell ref="B64:E64"/>
    <mergeCell ref="B57:N57"/>
    <mergeCell ref="A55:B55"/>
    <mergeCell ref="C48:H48"/>
    <mergeCell ref="C49:H49"/>
    <mergeCell ref="C50:H50"/>
    <mergeCell ref="C54:H54"/>
    <mergeCell ref="B52:N52"/>
    <mergeCell ref="A54:B54"/>
    <mergeCell ref="B79:K79"/>
    <mergeCell ref="B73:E73"/>
    <mergeCell ref="B74:E74"/>
    <mergeCell ref="G82:H82"/>
    <mergeCell ref="B72:E72"/>
    <mergeCell ref="B82:E82"/>
    <mergeCell ref="G80:H80"/>
    <mergeCell ref="B75:K75"/>
    <mergeCell ref="G73:H73"/>
    <mergeCell ref="G74:H74"/>
    <mergeCell ref="G76:H76"/>
    <mergeCell ref="G81:H81"/>
    <mergeCell ref="G78:H78"/>
    <mergeCell ref="B78:E78"/>
    <mergeCell ref="B80:E80"/>
    <mergeCell ref="B81:E81"/>
    <mergeCell ref="B66:E66"/>
    <mergeCell ref="B62:K62"/>
    <mergeCell ref="G70:H70"/>
    <mergeCell ref="G71:H71"/>
    <mergeCell ref="G72:H72"/>
    <mergeCell ref="G66:H66"/>
    <mergeCell ref="G67:H67"/>
    <mergeCell ref="G68:H68"/>
    <mergeCell ref="B69:K69"/>
    <mergeCell ref="B70:E70"/>
    <mergeCell ref="B71:E71"/>
  </mergeCells>
  <pageMargins left="0.70866141732283472" right="0.70866141732283472" top="0.74803149606299213" bottom="0.74803149606299213" header="0.31496062992125984" footer="0.31496062992125984"/>
  <pageSetup paperSize="9" scale="41" fitToHeight="7" orientation="landscape" horizontalDpi="180" verticalDpi="180" r:id="rId1"/>
  <rowBreaks count="4" manualBreakCount="4">
    <brk id="37" max="10" man="1"/>
    <brk id="60" max="10" man="1"/>
    <brk id="74" max="10" man="1"/>
    <brk id="9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517"/>
  <sheetViews>
    <sheetView workbookViewId="0">
      <selection activeCell="E23" sqref="E23:F23"/>
    </sheetView>
  </sheetViews>
  <sheetFormatPr defaultRowHeight="15"/>
  <cols>
    <col min="1" max="1" width="4.42578125" customWidth="1"/>
  </cols>
  <sheetData>
    <row r="1" spans="1:14" ht="18.75">
      <c r="A1" s="9" t="s">
        <v>18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8"/>
    </row>
    <row r="2" spans="1:14" ht="18.7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8"/>
    </row>
    <row r="3" spans="1:14" ht="18.7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8"/>
    </row>
    <row r="4" spans="1:14" ht="18.7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8"/>
    </row>
    <row r="5" spans="1:14" ht="18.7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8"/>
    </row>
    <row r="6" spans="1:14" ht="18.7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8"/>
    </row>
    <row r="7" spans="1:14" ht="18.7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8.7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18.7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18.7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8.7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8.7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18.7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18.7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18.7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8.7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8.7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8.7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8.7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18.7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ht="18.7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18.7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18.75">
      <c r="A23" s="8"/>
      <c r="B23" s="8"/>
      <c r="C23" s="8"/>
      <c r="D23" s="8"/>
      <c r="E23" s="74"/>
      <c r="F23" s="75"/>
      <c r="G23" s="8"/>
      <c r="H23" s="8"/>
      <c r="I23" s="8"/>
      <c r="J23" s="8"/>
      <c r="K23" s="8"/>
      <c r="L23" s="8"/>
      <c r="M23" s="8"/>
      <c r="N23" s="8"/>
    </row>
    <row r="24" spans="1:14" ht="18.7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8.7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8.7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8.7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18.7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8.7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8.7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8.7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8.7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8.7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8.7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8.7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ht="18.7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8.7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ht="18.7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8.7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8.7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8.7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8.7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8.7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ht="18.7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8.7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ht="18.7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ht="18.7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8.7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8.7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8.7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ht="18.7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ht="18.7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ht="18.7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ht="18.7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4" ht="18.7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ht="18.7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ht="18.7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ht="18.7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 ht="18.7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ht="18.7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8.7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ht="18.7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ht="18.7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8.7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ht="18.7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ht="18.7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1:14" ht="18.7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1:14" ht="18.7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ht="18.7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ht="18.7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ht="18.7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1:14" ht="18.7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ht="18.7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ht="18.7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ht="18.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18.7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18.7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18.7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18.7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18.7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18.7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18.7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ht="18.7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1:14" ht="18.7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18.7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1:14" ht="18.7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1:14" ht="18.7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1:14" ht="18.7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1:14" ht="18.7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ht="18.7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8.7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ht="18.7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ht="18.7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ht="18.7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ht="18.7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ht="18.7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1:14" ht="18.7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1:14" ht="18.7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1:14" ht="18.7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18.7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4" ht="18.7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1:14" ht="18.7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1:14" ht="18.7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1:14" ht="18.7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1:14" ht="18.7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14" ht="18.7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14" ht="18.7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14" ht="18.7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14" ht="18.7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14" ht="18.7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14" ht="18.7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18.7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8.7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8.7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8.7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8.7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8.7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8.7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8.7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8.7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8.7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8.7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8.7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8.7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8.7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8.7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8.7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8.7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14" ht="18.7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1:14" ht="18.7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1:14" ht="18.7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1:14" ht="18.7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14" ht="18.7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14" ht="18.7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14" ht="18.7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18.7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4" ht="18.7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4" ht="18.7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4" ht="18.7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4" ht="18.7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4" ht="18.7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4" ht="18.7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4" ht="18.7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4" ht="18.7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8.7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14" ht="18.7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14" ht="18.7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18.7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8.7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18.7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18.7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18.7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18.7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8.7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8.7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8.7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8.7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8.7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8.7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18.7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8.7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8.7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8.7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8.7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8.7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8.7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8.7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8.7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8.7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8.7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8.7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8.7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8.7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8.7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8.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8.7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14" ht="18.7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14" ht="18.7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14" ht="18.7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14" ht="18.7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14" ht="18.7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14" ht="18.7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14" ht="18.7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18.7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1:14" ht="18.7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1:14" ht="18.7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1:14" ht="18.7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1:14" ht="18.7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1:14" ht="18.7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1:14" ht="18.7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1:14" ht="18.7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1:14" ht="18.7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1:14" ht="18.7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1:14" ht="18.7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1:14" ht="18.7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18.7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1:14" ht="18.7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1:14" ht="18.7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1:14" ht="18.7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1:14" ht="18.7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1:14" ht="18.7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1:14" ht="18.7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1:14" ht="18.7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1:14" ht="18.7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1:14" ht="18.7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1:14" ht="18.7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1:14" ht="18.7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1:14" ht="18.7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1:14" ht="18.7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1:14" ht="18.7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1:14" ht="18.7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1:14" ht="18.7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1:14" ht="18.7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1:14" ht="18.7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1:14" ht="18.7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1:14" ht="18.7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1:14" ht="18.7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1:14" ht="18.7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1:14" ht="18.7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18.7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1:14" ht="18.7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1:14" ht="18.7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1:14" ht="18.7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1:14" ht="18.7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1:14" ht="18.7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1:14" ht="18.7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1:14" ht="18.7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1:14" ht="18.7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1:14" ht="18.7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1:14" ht="18.7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1:14" ht="18.7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1:14" ht="18.7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1:14" ht="18.7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1:14" ht="18.7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1:14" ht="18.7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1:14" ht="18.7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1:14" ht="18.7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1:14" ht="18.7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1:14" ht="18.7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1:14" ht="18.7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1:14" ht="18.7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1:14" ht="18.7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1:14" ht="18.7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1:14" ht="18.7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1:14" ht="18.7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1:14" ht="18.7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1:14" ht="18.7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1:14" ht="18.7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1:14" ht="18.7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1:14" ht="18.7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1:14" ht="18.7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1:14" ht="18.7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1:14" ht="18.7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1:14" ht="18.7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1:14" ht="18.7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1:14" ht="18.7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1:14" ht="18.7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1:14" ht="18.7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1:14" ht="18.7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1:14" ht="18.7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1:14" ht="18.7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1:14" ht="18.7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1:14" ht="18.7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1:14" ht="18.7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1:14" ht="18.7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1:14" ht="18.7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1:14" ht="18.7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1:14" ht="18.7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1:14" ht="18.7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1:14" ht="18.7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1:14" ht="18.7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1:14" ht="18.7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1:14" ht="18.7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1:14" ht="18.7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1:14" ht="18.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1:14" ht="18.7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1:14" ht="18.7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1:14" ht="18.7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1:14" ht="18.7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1:14" ht="18.7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1:14" ht="18.7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1:14" ht="18.7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1:14" ht="18.7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1:14" ht="18.7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1:14" ht="18.7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1:14" ht="18.7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1:14" ht="18.7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1:14" ht="18.7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1:14" ht="18.7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1:14" ht="18.7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1:14" ht="18.7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1:14" ht="18.7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1:14" ht="18.7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1:14" ht="18.7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1:14" ht="18.7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1:14" ht="18.7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1:14" ht="18.7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1:14" ht="18.7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1:14" ht="18.7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1:14" ht="18.7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1:14" ht="18.7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1:14" ht="18.7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1:14" ht="18.7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1:14" ht="18.7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1:14" ht="18.7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1:14" ht="18.7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1:14" ht="18.7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1:14" ht="18.7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1:14" ht="18.7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1:14" ht="18.7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1:14" ht="18.7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1:14" ht="18.7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1:14" ht="18.7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1:14" ht="18.7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1:14" ht="18.7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1:14" ht="18.7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1:14" ht="18.7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1:14" ht="18.7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1:14" ht="18.7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1:14" ht="18.7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1:14" ht="18.7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1:14" ht="18.7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1:14" ht="18.7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1:14" ht="18.7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1:14" ht="18.7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1:14" ht="18.7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1:14" ht="18.7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1:14" ht="18.7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1:14" ht="18.7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1:14" ht="18.7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1:14" ht="18.7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1:14" ht="18.7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1:14" ht="18.7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1:14" ht="18.7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1:14" ht="18.7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1:14" ht="18.7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1:14" ht="18.7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1:14" ht="18.7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1:14" ht="18.7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1:14" ht="18.7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1:14" ht="18.7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1:14" ht="18.7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1:14" ht="18.7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1:14" ht="18.7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1:14" ht="18.7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1:14" ht="18.7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1:14" ht="18.7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1:14" ht="18.7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1:14" ht="18.7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1:14" ht="18.7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1:14" ht="18.7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1:14" ht="18.7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1:14" ht="18.7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1:14" ht="18.7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1:14" ht="18.7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1:14" ht="18.7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1:14" ht="18.7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1:14" ht="18.7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1:14" ht="18.7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1:14" ht="18.7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1:14" ht="18.7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1:14" ht="18.7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1:14" ht="18.7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1:14" ht="18.7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1:14" ht="18.7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1:14" ht="18.7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1:14" ht="18.7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1:14" ht="18.7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1:14" ht="18.7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1:14" ht="18.7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1:14" ht="18.7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1:14" ht="18.7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1:14" ht="18.7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1:14" ht="18.7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1:14" ht="18.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1:14" ht="18.7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1:14" ht="18.7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1:14" ht="18.7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1:14" ht="18.7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1:14" ht="18.7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1:14" ht="18.7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1:14" ht="18.7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1:14" ht="18.7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1:14" ht="18.7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1:14" ht="18.7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1:14" ht="18.7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1:14" ht="18.7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1:14" ht="18.7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1:14" ht="18.7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1:14" ht="18.7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1:14" ht="18.7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1:14" ht="18.7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1:14" ht="18.7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1:14" ht="18.7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1:14" ht="18.7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1:14" ht="18.7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1:14" ht="18.7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1:14" ht="18.7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1:14" ht="18.7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1:14" ht="18.7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1:14" ht="18.7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1:14" ht="18.7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1:14" ht="18.7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1:14" ht="18.7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1:14" ht="18.7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1:14" ht="18.7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1:14" ht="18.7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1:14" ht="18.7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1:14" ht="18.7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1:14" ht="18.7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1:14" ht="18.7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1:14" ht="18.7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1:14" ht="18.7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1:14" ht="18.7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1:14" ht="18.7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1:14" ht="18.7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1:14" ht="18.7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1:14" ht="18.7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1:14" ht="18.7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1:14" ht="18.7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1:14" ht="18.7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1:14" ht="18.7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1:14" ht="18.7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1:14" ht="18.7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1:14" ht="18.7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1:14" ht="18.7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1:14" ht="18.7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1:14" ht="18.7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1:14" ht="18.7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1:14" ht="18.7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1:14" ht="18.7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1:14" ht="18.7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1:14" ht="18.7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1:14" ht="18.7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1:14" ht="18.7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1:14" ht="18.7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1:14" ht="18.7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1:14" ht="18.7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1:14" ht="18.7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1:14" ht="18.7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1:14" ht="18.7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1:14" ht="18.7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1:14" ht="18.7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1:14" ht="18.7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1:14" ht="18.7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1:14" ht="18.7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1:14" ht="18.7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1:14" ht="18.7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1:14" ht="18.7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1:14" ht="18.7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1:14" ht="18.7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1:14" ht="18.7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1:14" ht="18.7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1:14" ht="18.7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1:14" ht="18.7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1:14" ht="18.7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1:14" ht="18.7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1:14" ht="18.7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1:14" ht="18.7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1:14" ht="18.7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1:14" ht="18.7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1:14" ht="18.7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1:14" ht="18.7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1:14" ht="18.7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1:14" ht="18.7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1:14" ht="18.7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1:14" ht="18.7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1:14" ht="18.7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1:14" ht="18.7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1:14" ht="18.7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1:14" ht="18.7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1:14" ht="18.7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1:14" ht="18.7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1:14" ht="18.7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1:14" ht="18.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1:14" ht="18.7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1:14" ht="18.7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1:14" ht="18.7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1:14" ht="18.7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1:14" ht="18.7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1:14" ht="18.7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1:14" ht="18.7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1:14" ht="18.7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1:14" ht="18.7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1:14" ht="18.7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1:14" ht="18.7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1:14" ht="18.7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1:14" ht="18.7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1:14" ht="18.7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1:14" ht="18.7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1:14" ht="18.7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1:14" ht="18.7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1:14" ht="18.7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1:14" ht="18.7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1:14" ht="18.7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1:14" ht="18.7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1:14" ht="18.7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1:14" ht="18.7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1:14" ht="18.7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1:14" ht="18.7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1:14" ht="18.7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1:14" ht="18.7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1:14" ht="18.7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1:14" ht="18.7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1:14" ht="18.7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1:14" ht="18.7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1:14" ht="18.7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1:14" ht="18.7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1:14" ht="18.7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1:14" ht="18.7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1:14" ht="18.7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1:14" ht="18.7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1:14" ht="18.7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1:14" ht="18.7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1:14" ht="18.7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1:14" ht="18.7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1:14" ht="18.7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</sheetData>
  <mergeCells count="2">
    <mergeCell ref="B1:M1"/>
    <mergeCell ref="E23:F23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9" sqref="G19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2019-12-10T07:09:06Z</dcterms:modified>
</cp:coreProperties>
</file>